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R:\Service Lines\Geophysics-2579\2023 Interoffice GP Projects\Charlotte - 1350\23610178A I-77 Exit 26 Scout Interchange - DHSW (John Lewis)\Working Documents (DRAFT ONLY)\EB-C1\"/>
    </mc:Choice>
  </mc:AlternateContent>
  <xr:revisionPtr revIDLastSave="0" documentId="13_ncr:1_{6488BD22-2608-4ECB-9ED6-BB99CD8A8E9C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Downhole Calculations" sheetId="8" r:id="rId1"/>
    <sheet name="EB-1C" sheetId="6" r:id="rId2"/>
  </sheets>
  <definedNames>
    <definedName name="_xlnm.Print_Area" localSheetId="0">'Downhole Calculations'!$A$1:$M$54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<sst xmlns="http://schemas.openxmlformats.org/spreadsheetml/2006/main" count="61" uniqueCount="40">
  <si>
    <t>Test</t>
  </si>
  <si>
    <t>Depth</t>
  </si>
  <si>
    <t>Shear Wave Velocity Calculations</t>
  </si>
  <si>
    <t>Geophone</t>
  </si>
  <si>
    <t>Ray Path</t>
  </si>
  <si>
    <t>Incremental</t>
  </si>
  <si>
    <t>Distance</t>
  </si>
  <si>
    <t>Interval</t>
  </si>
  <si>
    <t>Velocity</t>
  </si>
  <si>
    <t>(feet)</t>
  </si>
  <si>
    <t>(ft/s)</t>
  </si>
  <si>
    <t>Geophone Offset:</t>
  </si>
  <si>
    <t>Source Offset:</t>
  </si>
  <si>
    <t>Feet</t>
  </si>
  <si>
    <t>Arrival Time</t>
  </si>
  <si>
    <t>Time Interval</t>
  </si>
  <si>
    <t>Characteristic</t>
  </si>
  <si>
    <t>Waveform</t>
  </si>
  <si>
    <t>Sounding ID:</t>
  </si>
  <si>
    <t>Date:</t>
  </si>
  <si>
    <t>NOT FOR OUTPUT</t>
  </si>
  <si>
    <t>Rig:</t>
  </si>
  <si>
    <t>Seicmic Arrival</t>
  </si>
  <si>
    <t>Input Values</t>
  </si>
  <si>
    <t>S-Wave</t>
  </si>
  <si>
    <t>(seconds)</t>
  </si>
  <si>
    <r>
      <t>d</t>
    </r>
    <r>
      <rPr>
        <i/>
        <vertAlign val="subscript"/>
        <sz val="10"/>
        <rFont val="Arial"/>
        <family val="2"/>
      </rPr>
      <t>i</t>
    </r>
    <r>
      <rPr>
        <i/>
        <sz val="10"/>
        <rFont val="Arial"/>
        <family val="2"/>
      </rPr>
      <t>/v</t>
    </r>
    <r>
      <rPr>
        <i/>
        <vertAlign val="subscript"/>
        <sz val="10"/>
        <rFont val="Arial"/>
        <family val="2"/>
      </rPr>
      <t>si</t>
    </r>
  </si>
  <si>
    <t>(milliseconds)</t>
  </si>
  <si>
    <t>P-Wave</t>
  </si>
  <si>
    <t>Casing Stickup:</t>
  </si>
  <si>
    <t>P-WAVE</t>
  </si>
  <si>
    <t>S-WAVE</t>
  </si>
  <si>
    <t>Raw Picks</t>
  </si>
  <si>
    <t>Poissons</t>
  </si>
  <si>
    <t>I-77 Exit 26 Phase I</t>
  </si>
  <si>
    <t>Blythwood, South Carolina</t>
  </si>
  <si>
    <t>23610178A</t>
  </si>
  <si>
    <t>CME-550X</t>
  </si>
  <si>
    <t>S&amp;ME Project Number:</t>
  </si>
  <si>
    <t>EB-1C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</si>
</sst>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"/>
    <numFmt numFmtId="165" formatCode="mmmm\ d\,\ yyyy"/>
    <numFmt numFmtId="166" formatCode="0.0000"/>
    <numFmt numFmtId="167" formatCode="0.00000"/>
  </numFmts>
  <fonts count="21" x14ac:knownFonts="1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9.75"/>
      <name val="Times New Roman"/>
      <family val="1"/>
    </font>
    <font>
      <sz val="9.75"/>
      <name val="Times New Roman"/>
      <family val="1"/>
    </font>
    <font>
      <sz val="8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  <font>
      <i/>
      <sz val="14"/>
      <name val="Segoe UI"/>
      <family val="2"/>
    </font>
    <font>
      <sz val="14"/>
      <name val="Segoe UI"/>
      <family val="2"/>
    </font>
    <font>
      <sz val="12"/>
      <name val="Segoe UI"/>
      <family val="2"/>
    </font>
    <font>
      <b/>
      <sz val="12"/>
      <name val="Segoe UI"/>
      <family val="2"/>
    </font>
    <font>
      <b/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32"/>
      </patternFill>
    </fill>
    <fill>
      <patternFill patternType="solid">
        <fgColor indexed="47"/>
        <bgColor indexed="32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10"/>
      </bottom>
      <diagonal/>
    </border>
  </borders>
  <cellStyleXfs count="11">
    <xf numFmtId="0" fontId="0" fillId="0" borderId="0"/>
    <xf numFmtId="3" fontId="1" fillId="0" borderId="0" applyFill="0" applyBorder="0" applyAlignment="0" applyProtection="0"/>
    <xf numFmtId="5" fontId="1" fillId="0" borderId="0" applyFill="0" applyBorder="0" applyAlignment="0" applyProtection="0"/>
    <xf numFmtId="165" fontId="1" fillId="0" borderId="0" applyFill="0" applyBorder="0" applyAlignment="0" applyProtection="0"/>
    <xf numFmtId="2" fontId="1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1" applyNumberFormat="0" applyFill="0" applyAlignment="0" applyProtection="0"/>
  </cellStyleXfs>
  <cellXfs count="90">
    <xf numFmtId="0" fontId="0" fillId="0" borderId="0" xfId="0"/>
    <xf numFmtId="0" fontId="6" fillId="0" borderId="0" xfId="8" applyFont="1" applyAlignment="1">
      <alignment horizontal="center" vertical="center"/>
    </xf>
    <xf numFmtId="2" fontId="6" fillId="0" borderId="0" xfId="8" applyNumberFormat="1" applyFont="1" applyAlignment="1">
      <alignment vertical="center"/>
    </xf>
    <xf numFmtId="0" fontId="6" fillId="0" borderId="0" xfId="9" applyFont="1" applyAlignment="1">
      <alignment vertical="center"/>
    </xf>
    <xf numFmtId="0" fontId="4" fillId="0" borderId="0" xfId="9" applyFont="1" applyAlignment="1">
      <alignment horizontal="center" vertical="center"/>
    </xf>
    <xf numFmtId="0" fontId="7" fillId="0" borderId="0" xfId="9" applyFont="1" applyAlignment="1">
      <alignment vertical="center"/>
    </xf>
    <xf numFmtId="2" fontId="7" fillId="0" borderId="0" xfId="8" applyNumberFormat="1" applyFont="1" applyAlignment="1">
      <alignment vertical="center"/>
    </xf>
    <xf numFmtId="2" fontId="8" fillId="0" borderId="0" xfId="8" applyNumberFormat="1" applyFont="1" applyAlignment="1">
      <alignment horizontal="center" vertical="center"/>
    </xf>
    <xf numFmtId="0" fontId="9" fillId="0" borderId="0" xfId="9" applyFont="1" applyAlignment="1">
      <alignment vertical="center"/>
    </xf>
    <xf numFmtId="0" fontId="9" fillId="0" borderId="0" xfId="9" applyFont="1" applyAlignment="1">
      <alignment horizontal="center" vertical="center"/>
    </xf>
    <xf numFmtId="2" fontId="10" fillId="0" borderId="0" xfId="8" applyNumberFormat="1" applyFont="1" applyAlignment="1">
      <alignment vertical="center"/>
    </xf>
    <xf numFmtId="2" fontId="10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right" vertical="center"/>
    </xf>
    <xf numFmtId="2" fontId="5" fillId="0" borderId="0" xfId="8" applyNumberFormat="1" applyFont="1" applyAlignment="1">
      <alignment vertical="center"/>
    </xf>
    <xf numFmtId="0" fontId="8" fillId="0" borderId="0" xfId="9" applyFont="1" applyAlignment="1">
      <alignment horizontal="center" vertical="center"/>
    </xf>
    <xf numFmtId="0" fontId="1" fillId="0" borderId="0" xfId="9" applyAlignment="1">
      <alignment vertical="center"/>
    </xf>
    <xf numFmtId="0" fontId="6" fillId="0" borderId="0" xfId="9" applyFont="1" applyAlignment="1">
      <alignment horizontal="center" vertical="center"/>
    </xf>
    <xf numFmtId="2" fontId="6" fillId="0" borderId="4" xfId="8" applyNumberFormat="1" applyFont="1" applyBorder="1" applyAlignment="1">
      <alignment horizontal="center" vertical="center"/>
    </xf>
    <xf numFmtId="0" fontId="7" fillId="0" borderId="2" xfId="9" applyFont="1" applyBorder="1" applyAlignment="1">
      <alignment horizontal="center" vertical="center"/>
    </xf>
    <xf numFmtId="0" fontId="7" fillId="0" borderId="3" xfId="9" applyFont="1" applyBorder="1" applyAlignment="1">
      <alignment horizontal="center" vertical="center"/>
    </xf>
    <xf numFmtId="2" fontId="6" fillId="0" borderId="5" xfId="8" applyNumberFormat="1" applyFont="1" applyBorder="1" applyAlignment="1">
      <alignment horizontal="center" vertical="center"/>
    </xf>
    <xf numFmtId="2" fontId="6" fillId="2" borderId="5" xfId="8" applyNumberFormat="1" applyFont="1" applyFill="1" applyBorder="1" applyAlignment="1">
      <alignment horizontal="center" vertical="center"/>
    </xf>
    <xf numFmtId="164" fontId="6" fillId="2" borderId="5" xfId="8" applyNumberFormat="1" applyFont="1" applyFill="1" applyBorder="1" applyAlignment="1">
      <alignment horizontal="center" vertical="center"/>
    </xf>
    <xf numFmtId="2" fontId="6" fillId="3" borderId="5" xfId="8" applyNumberFormat="1" applyFont="1" applyFill="1" applyBorder="1" applyAlignment="1">
      <alignment horizontal="center" vertical="center"/>
    </xf>
    <xf numFmtId="164" fontId="6" fillId="3" borderId="5" xfId="8" applyNumberFormat="1" applyFont="1" applyFill="1" applyBorder="1" applyAlignment="1">
      <alignment horizontal="center" vertical="center"/>
    </xf>
    <xf numFmtId="2" fontId="6" fillId="0" borderId="6" xfId="8" applyNumberFormat="1" applyFont="1" applyBorder="1" applyAlignment="1">
      <alignment horizontal="center" vertical="center"/>
    </xf>
    <xf numFmtId="2" fontId="6" fillId="2" borderId="6" xfId="8" applyNumberFormat="1" applyFont="1" applyFill="1" applyBorder="1" applyAlignment="1">
      <alignment horizontal="center" vertical="center"/>
    </xf>
    <xf numFmtId="164" fontId="6" fillId="2" borderId="6" xfId="8" applyNumberFormat="1" applyFont="1" applyFill="1" applyBorder="1" applyAlignment="1">
      <alignment horizontal="center" vertical="center"/>
    </xf>
    <xf numFmtId="2" fontId="6" fillId="3" borderId="6" xfId="8" applyNumberFormat="1" applyFont="1" applyFill="1" applyBorder="1" applyAlignment="1">
      <alignment horizontal="center" vertical="center"/>
    </xf>
    <xf numFmtId="164" fontId="6" fillId="3" borderId="6" xfId="8" applyNumberFormat="1" applyFont="1" applyFill="1" applyBorder="1" applyAlignment="1">
      <alignment horizontal="center" vertical="center"/>
    </xf>
    <xf numFmtId="2" fontId="6" fillId="2" borderId="4" xfId="8" applyNumberFormat="1" applyFont="1" applyFill="1" applyBorder="1" applyAlignment="1">
      <alignment horizontal="center" vertical="center"/>
    </xf>
    <xf numFmtId="164" fontId="6" fillId="2" borderId="4" xfId="8" applyNumberFormat="1" applyFont="1" applyFill="1" applyBorder="1" applyAlignment="1">
      <alignment horizontal="center" vertical="center"/>
    </xf>
    <xf numFmtId="2" fontId="6" fillId="3" borderId="4" xfId="8" applyNumberFormat="1" applyFont="1" applyFill="1" applyBorder="1" applyAlignment="1">
      <alignment horizontal="center" vertical="center"/>
    </xf>
    <xf numFmtId="164" fontId="6" fillId="3" borderId="4" xfId="8" applyNumberFormat="1" applyFont="1" applyFill="1" applyBorder="1" applyAlignment="1">
      <alignment horizontal="center" vertical="center"/>
    </xf>
    <xf numFmtId="166" fontId="6" fillId="2" borderId="5" xfId="8" applyNumberFormat="1" applyFont="1" applyFill="1" applyBorder="1" applyAlignment="1">
      <alignment horizontal="center" vertical="center"/>
    </xf>
    <xf numFmtId="166" fontId="6" fillId="3" borderId="5" xfId="8" applyNumberFormat="1" applyFont="1" applyFill="1" applyBorder="1" applyAlignment="1">
      <alignment horizontal="center" vertical="center"/>
    </xf>
    <xf numFmtId="167" fontId="6" fillId="0" borderId="5" xfId="8" applyNumberFormat="1" applyFont="1" applyBorder="1" applyAlignment="1">
      <alignment horizontal="center" vertical="center"/>
    </xf>
    <xf numFmtId="2" fontId="7" fillId="0" borderId="0" xfId="8" applyNumberFormat="1" applyFont="1" applyAlignment="1">
      <alignment horizontal="center" vertical="center"/>
    </xf>
    <xf numFmtId="164" fontId="7" fillId="0" borderId="0" xfId="8" applyNumberFormat="1" applyFont="1" applyAlignment="1">
      <alignment vertical="center"/>
    </xf>
    <xf numFmtId="2" fontId="5" fillId="0" borderId="7" xfId="8" applyNumberFormat="1" applyFont="1" applyBorder="1" applyAlignment="1">
      <alignment horizontal="center" vertical="center"/>
    </xf>
    <xf numFmtId="2" fontId="5" fillId="0" borderId="0" xfId="8" applyNumberFormat="1" applyFont="1" applyBorder="1" applyAlignment="1">
      <alignment horizontal="center" vertical="center"/>
    </xf>
    <xf numFmtId="2" fontId="4" fillId="0" borderId="0" xfId="8" applyNumberFormat="1" applyFont="1" applyBorder="1" applyAlignment="1">
      <alignment horizontal="center" vertical="center"/>
    </xf>
    <xf numFmtId="164" fontId="4" fillId="0" borderId="0" xfId="9" applyNumberFormat="1" applyFont="1" applyAlignment="1">
      <alignment horizontal="center" vertical="center"/>
    </xf>
    <xf numFmtId="164" fontId="4" fillId="0" borderId="0" xfId="8" applyNumberFormat="1" applyFont="1" applyAlignment="1">
      <alignment horizontal="center" vertical="center"/>
    </xf>
    <xf numFmtId="0" fontId="14" fillId="0" borderId="8" xfId="9" applyFont="1" applyBorder="1" applyAlignment="1">
      <alignment horizontal="center"/>
    </xf>
    <xf numFmtId="2" fontId="6" fillId="0" borderId="9" xfId="9" applyNumberFormat="1" applyFont="1" applyBorder="1" applyAlignment="1">
      <alignment horizontal="center" vertical="center"/>
    </xf>
    <xf numFmtId="2" fontId="18" fillId="0" borderId="0" xfId="8" applyNumberFormat="1" applyFont="1" applyAlignment="1">
      <alignment horizontal="right" vertical="center"/>
    </xf>
    <xf numFmtId="2" fontId="18" fillId="0" borderId="0" xfId="8" applyNumberFormat="1" applyFont="1" applyAlignment="1">
      <alignment horizontal="center" vertical="center"/>
    </xf>
    <xf numFmtId="2" fontId="18" fillId="0" borderId="0" xfId="8" applyNumberFormat="1" applyFont="1" applyAlignment="1">
      <alignment vertical="center"/>
    </xf>
    <xf numFmtId="0" fontId="18" fillId="0" borderId="0" xfId="9" applyFont="1" applyAlignment="1">
      <alignment horizontal="right" vertical="center"/>
    </xf>
    <xf numFmtId="0" fontId="20" fillId="4" borderId="0" xfId="9" applyFont="1" applyFill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0" fontId="4" fillId="0" borderId="0" xfId="9" applyFont="1" applyAlignment="1">
      <alignment horizontal="right" vertical="center"/>
    </xf>
    <xf numFmtId="0" fontId="7" fillId="0" borderId="0" xfId="9" applyFont="1" applyAlignment="1">
      <alignment horizontal="right" vertical="center"/>
    </xf>
    <xf numFmtId="0" fontId="0" fillId="0" borderId="0" xfId="0" applyAlignment="1">
      <alignment horizontal="right"/>
    </xf>
    <xf numFmtId="2" fontId="6" fillId="0" borderId="0" xfId="9" applyNumberFormat="1" applyFont="1" applyAlignment="1">
      <alignment horizontal="center" vertical="center"/>
    </xf>
    <xf numFmtId="2" fontId="11" fillId="0" borderId="0" xfId="9" applyNumberFormat="1" applyFont="1" applyAlignment="1">
      <alignment horizontal="center" vertical="center"/>
    </xf>
    <xf numFmtId="2" fontId="11" fillId="0" borderId="4" xfId="9" applyNumberFormat="1" applyFont="1" applyBorder="1" applyAlignment="1">
      <alignment horizontal="center" vertical="center"/>
    </xf>
    <xf numFmtId="2" fontId="12" fillId="0" borderId="5" xfId="9" applyNumberFormat="1" applyFont="1" applyBorder="1" applyAlignment="1">
      <alignment horizontal="center" vertical="center"/>
    </xf>
    <xf numFmtId="2" fontId="11" fillId="0" borderId="5" xfId="9" applyNumberFormat="1" applyFont="1" applyBorder="1" applyAlignment="1">
      <alignment horizontal="center" vertical="center"/>
    </xf>
    <xf numFmtId="2" fontId="7" fillId="0" borderId="6" xfId="9" applyNumberFormat="1" applyFont="1" applyBorder="1" applyAlignment="1">
      <alignment horizontal="center" vertical="center"/>
    </xf>
    <xf numFmtId="2" fontId="7" fillId="0" borderId="0" xfId="9" applyNumberFormat="1" applyFont="1" applyAlignment="1">
      <alignment horizontal="center" vertical="center"/>
    </xf>
    <xf numFmtId="2" fontId="18" fillId="4" borderId="0" xfId="8" applyNumberFormat="1" applyFont="1" applyFill="1" applyAlignment="1">
      <alignment horizontal="center" vertical="center"/>
    </xf>
    <xf numFmtId="2" fontId="18" fillId="0" borderId="0" xfId="8" applyNumberFormat="1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15" fontId="18" fillId="0" borderId="0" xfId="9" applyNumberFormat="1" applyFont="1" applyAlignment="1">
      <alignment horizontal="center" vertical="center"/>
    </xf>
    <xf numFmtId="0" fontId="18" fillId="0" borderId="0" xfId="9" applyFont="1" applyAlignment="1">
      <alignment horizontal="center" vertical="center"/>
    </xf>
    <xf numFmtId="0" fontId="16" fillId="0" borderId="0" xfId="9" applyFont="1" applyAlignment="1">
      <alignment horizontal="center" vertical="center"/>
    </xf>
    <xf numFmtId="2" fontId="17" fillId="0" borderId="0" xfId="8" applyNumberFormat="1" applyFont="1" applyFill="1" applyAlignment="1">
      <alignment horizontal="center" vertical="center"/>
    </xf>
    <xf numFmtId="2" fontId="8" fillId="0" borderId="0" xfId="8" applyNumberFormat="1" applyFont="1" applyAlignment="1">
      <alignment horizontal="center" vertical="center"/>
    </xf>
    <xf numFmtId="2" fontId="6" fillId="3" borderId="12" xfId="8" applyNumberFormat="1" applyFont="1" applyFill="1" applyBorder="1" applyAlignment="1">
      <alignment horizontal="center" vertical="center"/>
    </xf>
    <xf numFmtId="2" fontId="6" fillId="3" borderId="7" xfId="8" applyNumberFormat="1" applyFont="1" applyFill="1" applyBorder="1" applyAlignment="1">
      <alignment horizontal="center" vertical="center"/>
    </xf>
    <xf numFmtId="2" fontId="6" fillId="3" borderId="13" xfId="8" applyNumberFormat="1" applyFont="1" applyFill="1" applyBorder="1" applyAlignment="1">
      <alignment horizontal="center" vertical="center"/>
    </xf>
    <xf numFmtId="0" fontId="4" fillId="0" borderId="14" xfId="9" applyFont="1" applyBorder="1" applyAlignment="1">
      <alignment horizontal="center" vertical="center"/>
    </xf>
    <xf numFmtId="0" fontId="4" fillId="0" borderId="10" xfId="9" applyFont="1" applyBorder="1" applyAlignment="1">
      <alignment horizontal="center" vertical="center"/>
    </xf>
    <xf numFmtId="0" fontId="4" fillId="0" borderId="11" xfId="9" applyFont="1" applyBorder="1" applyAlignment="1">
      <alignment horizontal="center" vertical="center"/>
    </xf>
    <xf numFmtId="0" fontId="4" fillId="0" borderId="2" xfId="9" applyFont="1" applyBorder="1" applyAlignment="1" applyProtection="1">
      <alignment horizontal="center" vertical="center"/>
      <protection locked="0"/>
    </xf>
    <xf numFmtId="0" fontId="4" fillId="0" borderId="3" xfId="9" applyFont="1" applyBorder="1" applyAlignment="1" applyProtection="1">
      <alignment horizontal="center" vertical="center"/>
      <protection locked="0"/>
    </xf>
    <xf numFmtId="0" fontId="4" fillId="0" borderId="2" xfId="9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2" fontId="6" fillId="0" borderId="0" xfId="7" applyNumberFormat="1" applyFont="1" applyAlignment="1">
      <alignment horizontal="center" vertical="center"/>
    </xf>
    <xf numFmtId="2" fontId="6" fillId="2" borderId="12" xfId="8" applyNumberFormat="1" applyFont="1" applyFill="1" applyBorder="1" applyAlignment="1">
      <alignment horizontal="center" vertical="center"/>
    </xf>
    <xf numFmtId="2" fontId="6" fillId="2" borderId="7" xfId="8" applyNumberFormat="1" applyFont="1" applyFill="1" applyBorder="1" applyAlignment="1">
      <alignment horizontal="center" vertical="center"/>
    </xf>
    <xf numFmtId="2" fontId="6" fillId="2" borderId="13" xfId="8" applyNumberFormat="1" applyFont="1" applyFill="1" applyBorder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18" fillId="0" borderId="0" xfId="8" applyNumberFormat="1" applyFont="1" applyAlignment="1">
      <alignment horizontal="right" vertical="center"/>
    </xf>
    <xf numFmtId="2" fontId="6" fillId="0" borderId="0" xfId="8" applyNumberFormat="1" applyFont="1" applyAlignment="1">
      <alignment horizontal="right" vertical="center"/>
    </xf>
  </cellXfs>
  <cellStyles count="11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normal 2" xfId="7" xr:uid="{00000000-0005-0000-0000-000007000000}"/>
    <cellStyle name="normal_BNY Melon Velocity" xfId="8" xr:uid="{00000000-0005-0000-0000-000008000000}"/>
    <cellStyle name="Normal_BNY Melon Velocity_1" xfId="9" xr:uid="{00000000-0005-0000-0000-000009000000}"/>
    <cellStyle name="Total" xfId="10" builtinId="25" customBuiltin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defRPr>
            </a:pP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Shear </a:t>
            </a:r>
            <a:r>
              <a:rPr lang="en-US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Wave Velocity Profile EB-1C 
</a:t>
            </a:r>
            <a:r>
              <a:rPr lang="en-US" sz="1000" b="1" i="0" u="none" strike="noStrike" baseline="0">
                <a:solidFill>
                  <a:sysClr val="windowText" lastClr="000000"/>
                </a:solidFill>
                <a:effectLst/>
              </a:rPr>
              <a:t>I-77 Exit 26 Phase-I</a:t>
            </a:r>
            <a:r>
              <a:rPr lang="en-US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
Blythwood, South Carolina
S&amp;ME Project:</a:t>
            </a:r>
            <a:r>
              <a:rPr lang="en-US" baseline="0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 </a:t>
            </a:r>
            <a:r>
              <a:rPr lang="en-US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23610178A</a:t>
            </a:r>
          </a:p>
        </c:rich>
      </c:tx>
      <c:layout>
        <c:manualLayout>
          <c:xMode val="edge"/>
          <c:yMode val="edge"/>
          <c:x val="0.35713527307322118"/>
          <c:y val="3.341866311330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36157337367625"/>
          <c:y val="0.17467760844079719"/>
          <c:w val="0.85779122541603636"/>
          <c:h val="0.7995310668229777"/>
        </c:manualLayout>
      </c:layout>
      <c:scatterChart>
        <c:scatterStyle val="lineMarker"/>
        <c:varyColors val="0"/>
        <c:ser>
          <c:idx val="0"/>
          <c:order val="0"/>
          <c:tx>
            <c:v>Downhole B-16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xVal>
            <c:numRef>
              <c:f>'Downhole Calculations'!$J$20:$J$52</c:f>
              <c:numCache>
                <c:formatCode>0.0</c:formatCode>
                <c:ptCount val="33"/>
                <c:pt idx="0">
                  <c:v>1072.3187756599757</c:v>
                </c:pt>
                <c:pt idx="1">
                  <c:v>1784.1454023485237</c:v>
                </c:pt>
                <c:pt idx="2">
                  <c:v>2047.841923139272</c:v>
                </c:pt>
                <c:pt idx="3">
                  <c:v>2109.2466040868098</c:v>
                </c:pt>
                <c:pt idx="4">
                  <c:v>2418.9120627188936</c:v>
                </c:pt>
                <c:pt idx="5">
                  <c:v>2730.1270407503825</c:v>
                </c:pt>
                <c:pt idx="6">
                  <c:v>2755.03007649444</c:v>
                </c:pt>
                <c:pt idx="7">
                  <c:v>2388.4148808290252</c:v>
                </c:pt>
                <c:pt idx="8">
                  <c:v>2475.1865227057551</c:v>
                </c:pt>
                <c:pt idx="9">
                  <c:v>2108.716547802333</c:v>
                </c:pt>
                <c:pt idx="10">
                  <c:v>2149.4802898032758</c:v>
                </c:pt>
                <c:pt idx="11">
                  <c:v>2465.5920429217908</c:v>
                </c:pt>
                <c:pt idx="12">
                  <c:v>2600.8018694817715</c:v>
                </c:pt>
                <c:pt idx="13">
                  <c:v>3141.017181027772</c:v>
                </c:pt>
                <c:pt idx="14">
                  <c:v>3421.6145269402359</c:v>
                </c:pt>
                <c:pt idx="15">
                  <c:v>3160.7670426693585</c:v>
                </c:pt>
                <c:pt idx="16">
                  <c:v>3601.0423098467604</c:v>
                </c:pt>
                <c:pt idx="17">
                  <c:v>3370.826754790332</c:v>
                </c:pt>
                <c:pt idx="18">
                  <c:v>3070.5635638991898</c:v>
                </c:pt>
                <c:pt idx="19">
                  <c:v>3345.8969167565979</c:v>
                </c:pt>
                <c:pt idx="20">
                  <c:v>3325.1335948141318</c:v>
                </c:pt>
                <c:pt idx="21">
                  <c:v>3441.3141654347364</c:v>
                </c:pt>
                <c:pt idx="22">
                  <c:v>2884.0994865810212</c:v>
                </c:pt>
                <c:pt idx="23">
                  <c:v>3180.1914394785535</c:v>
                </c:pt>
                <c:pt idx="24">
                  <c:v>2887.1812537633891</c:v>
                </c:pt>
                <c:pt idx="25">
                  <c:v>3189.099883092058</c:v>
                </c:pt>
                <c:pt idx="26">
                  <c:v>2738.5970855350797</c:v>
                </c:pt>
                <c:pt idx="27">
                  <c:v>2778.6808771568913</c:v>
                </c:pt>
                <c:pt idx="28">
                  <c:v>2926.5896153359899</c:v>
                </c:pt>
                <c:pt idx="29">
                  <c:v>2927.4368483331359</c:v>
                </c:pt>
                <c:pt idx="30">
                  <c:v>3037.3096853075554</c:v>
                </c:pt>
                <c:pt idx="31">
                  <c:v>2935.6241399205264</c:v>
                </c:pt>
              </c:numCache>
            </c:numRef>
          </c:xVal>
          <c:yVal>
            <c:numRef>
              <c:f>'Downhole Calculations'!$K$20:$K$52</c:f>
              <c:numCache>
                <c:formatCode>0.00</c:formatCode>
                <c:ptCount val="33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20</c:v>
                </c:pt>
                <c:pt idx="7">
                  <c:v>23</c:v>
                </c:pt>
                <c:pt idx="8">
                  <c:v>26</c:v>
                </c:pt>
                <c:pt idx="9">
                  <c:v>29</c:v>
                </c:pt>
                <c:pt idx="10">
                  <c:v>32</c:v>
                </c:pt>
                <c:pt idx="11">
                  <c:v>35</c:v>
                </c:pt>
                <c:pt idx="12">
                  <c:v>38</c:v>
                </c:pt>
                <c:pt idx="13">
                  <c:v>41</c:v>
                </c:pt>
                <c:pt idx="14">
                  <c:v>44</c:v>
                </c:pt>
                <c:pt idx="15">
                  <c:v>47</c:v>
                </c:pt>
                <c:pt idx="16">
                  <c:v>50</c:v>
                </c:pt>
                <c:pt idx="17">
                  <c:v>53</c:v>
                </c:pt>
                <c:pt idx="18">
                  <c:v>56</c:v>
                </c:pt>
                <c:pt idx="19">
                  <c:v>59</c:v>
                </c:pt>
                <c:pt idx="20">
                  <c:v>62</c:v>
                </c:pt>
                <c:pt idx="21">
                  <c:v>65</c:v>
                </c:pt>
                <c:pt idx="22">
                  <c:v>68</c:v>
                </c:pt>
                <c:pt idx="23">
                  <c:v>71</c:v>
                </c:pt>
                <c:pt idx="24">
                  <c:v>74</c:v>
                </c:pt>
                <c:pt idx="25">
                  <c:v>77</c:v>
                </c:pt>
                <c:pt idx="26">
                  <c:v>80</c:v>
                </c:pt>
                <c:pt idx="27">
                  <c:v>83</c:v>
                </c:pt>
                <c:pt idx="28">
                  <c:v>86</c:v>
                </c:pt>
                <c:pt idx="29">
                  <c:v>89</c:v>
                </c:pt>
                <c:pt idx="30">
                  <c:v>92</c:v>
                </c:pt>
                <c:pt idx="31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CF-4D45-B4CF-A08DC6AF4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56896"/>
        <c:axId val="53892661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1"/>
                <c:tx>
                  <c:v>P-Wave</c:v>
                </c:tx>
                <c:spPr>
                  <a:ln w="28575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C00000"/>
                    </a:solidFill>
                    <a:ln>
                      <a:noFill/>
                      <a:prstDash val="solid"/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'Downhole Calculations'!$G$20:$G$35</c15:sqref>
                        </c15:formulaRef>
                      </c:ext>
                    </c:extLst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'Downhole Calculations'!$K$20:$K$35</c15:sqref>
                        </c15:formulaRef>
                      </c:ext>
                    </c:extLst>
                    <c:numCache>
                      <c:formatCode>0.00</c:formatCode>
                      <c:ptCount val="16"/>
                      <c:pt idx="0">
                        <c:v>2</c:v>
                      </c:pt>
                      <c:pt idx="1">
                        <c:v>5</c:v>
                      </c:pt>
                      <c:pt idx="2">
                        <c:v>8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17</c:v>
                      </c:pt>
                      <c:pt idx="6">
                        <c:v>20</c:v>
                      </c:pt>
                      <c:pt idx="7">
                        <c:v>23</c:v>
                      </c:pt>
                      <c:pt idx="8">
                        <c:v>26</c:v>
                      </c:pt>
                      <c:pt idx="9">
                        <c:v>29</c:v>
                      </c:pt>
                      <c:pt idx="10">
                        <c:v>32</c:v>
                      </c:pt>
                      <c:pt idx="11">
                        <c:v>35</c:v>
                      </c:pt>
                      <c:pt idx="12">
                        <c:v>38</c:v>
                      </c:pt>
                      <c:pt idx="13">
                        <c:v>41</c:v>
                      </c:pt>
                      <c:pt idx="14">
                        <c:v>44</c:v>
                      </c:pt>
                      <c:pt idx="15">
                        <c:v>47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1BCF-4D45-B4CF-A08DC6AF449D}"/>
                  </c:ext>
                </c:extLst>
              </c15:ser>
            </c15:filteredScatterSeries>
          </c:ext>
        </c:extLst>
      </c:scatterChart>
      <c:valAx>
        <c:axId val="128856896"/>
        <c:scaling>
          <c:orientation val="minMax"/>
          <c:max val="5000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defRPr>
                </a:pPr>
                <a:r>
                  <a:rPr lang="en-US"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rPr>
                  <a:t>Shear Wave Velocity, Vs (ft/sec)</a:t>
                </a:r>
              </a:p>
            </c:rich>
          </c:tx>
          <c:layout>
            <c:manualLayout>
              <c:xMode val="edge"/>
              <c:yMode val="edge"/>
              <c:x val="0.37367631721545802"/>
              <c:y val="0.116091455234762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8926616"/>
        <c:crossesAt val="0"/>
        <c:crossBetween val="midCat"/>
      </c:valAx>
      <c:valAx>
        <c:axId val="538926616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1.664159269531169E-2"/>
              <c:y val="0.539273140857392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856896"/>
        <c:crossesAt val="0"/>
        <c:crossBetween val="midCat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85" workbookViewId="0"/>
  </sheetViews>
  <pageMargins left="0.7" right="0.7" top="0.75" bottom="0.75" header="0.3" footer="0.3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379721</xdr:colOff>
      <xdr:row>1</xdr:row>
      <xdr:rowOff>166007</xdr:rowOff>
    </xdr:from>
    <xdr:to>
      <xdr:col>0</xdr:col>
      <xdr:colOff>915677</xdr:colOff>
      <xdr:row>4</xdr:row>
      <xdr:rowOff>115661</xdr:rowOff>
    </xdr:to>
    <xdr:pic>
      <xdr:nvPicPr>
        <xdr:cNvPr id="66649" name="Picture 2">
          <a:extLst>
            <a:ext uri="{FF2B5EF4-FFF2-40B4-BE49-F238E27FC236}">
              <a16:creationId xmlns:a16="http://schemas.microsoft.com/office/drawing/2014/main" id="{00000000-0008-0000-0000-0000590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79721" y="370114"/>
          <a:ext cx="535956" cy="534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376147" cy="8561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F9A0444F-CB76-4A33-AA2F-E37D309CABE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7" name="Picture 1">
          <a:extLst xmlns:a="http://schemas.openxmlformats.org/drawingml/2006/main">
            <a:ext uri="{FF2B5EF4-FFF2-40B4-BE49-F238E27FC236}">
              <a16:creationId xmlns:a16="http://schemas.microsoft.com/office/drawing/2014/main" id="{15DC320D-C9A9-4DD8-9432-411B047EDB5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R55"/>
  <sheetViews>
    <sheetView tabSelected="1" showOutlineSymbols="0" view="pageBreakPreview" zoomScale="70" zoomScaleNormal="100" zoomScaleSheetLayoutView="70" workbookViewId="0">
      <selection activeCell="V44" sqref="V44"/>
    </sheetView>
  </sheetViews>
  <sheetFormatPr defaultRowHeight="15.75" x14ac:dyDescent="0.2"/>
  <cols>
    <col min="1" max="1" width="17.7109375" style="38" customWidth="1"/>
    <col min="2" max="2" width="15" style="6" customWidth="1"/>
    <col min="3" max="3" width="14.7109375" style="6" customWidth="1"/>
    <col min="4" max="4" width="12.85546875" style="6" bestFit="1" customWidth="1"/>
    <col min="5" max="5" width="14.5703125" style="6" hidden="1" customWidth="1"/>
    <col min="6" max="6" width="14.85546875" style="5" hidden="1" customWidth="1"/>
    <col min="7" max="7" width="9.28515625" style="5" hidden="1" customWidth="1"/>
    <col min="8" max="8" width="18" style="6" customWidth="1"/>
    <col min="9" max="9" width="17.7109375" style="5" customWidth="1"/>
    <col min="10" max="10" width="12.85546875" style="5" customWidth="1"/>
    <col min="11" max="11" width="15.140625" style="5" customWidth="1"/>
    <col min="12" max="12" width="17.5703125" style="5" customWidth="1"/>
    <col min="13" max="13" width="11" style="64" customWidth="1"/>
    <col min="14" max="14" width="13" style="55" bestFit="1" customWidth="1"/>
    <col min="15" max="16" width="13.5703125" style="4" customWidth="1"/>
    <col min="17" max="17" width="17.7109375" style="4" bestFit="1" customWidth="1"/>
    <col min="18" max="18" width="15.5703125" style="3" customWidth="1"/>
    <col min="19" max="16384" width="9.140625" style="5"/>
  </cols>
  <sheetData>
    <row r="1" spans="1:18" x14ac:dyDescent="0.2">
      <c r="A1" s="1"/>
      <c r="B1" s="2"/>
      <c r="C1" s="2"/>
      <c r="D1" s="2"/>
      <c r="E1" s="2"/>
      <c r="F1" s="3"/>
      <c r="G1" s="3"/>
      <c r="H1" s="2"/>
      <c r="I1" s="3"/>
      <c r="J1" s="3"/>
      <c r="K1" s="3"/>
      <c r="L1" s="3"/>
      <c r="M1" s="58"/>
    </row>
    <row r="2" spans="1:18" ht="18.75" x14ac:dyDescent="0.2">
      <c r="A2" s="1"/>
      <c r="C2" s="7"/>
      <c r="D2" s="7"/>
      <c r="E2" s="7"/>
      <c r="F2" s="72" t="s">
        <v>2</v>
      </c>
      <c r="G2" s="72"/>
      <c r="H2" s="72"/>
      <c r="I2" s="72"/>
      <c r="J2" s="7"/>
      <c r="K2" s="7"/>
      <c r="L2" s="7"/>
      <c r="M2" s="58"/>
    </row>
    <row r="3" spans="1:18" ht="7.5" customHeight="1" x14ac:dyDescent="0.2">
      <c r="A3" s="1"/>
      <c r="B3" s="7"/>
      <c r="C3" s="7"/>
      <c r="D3" s="7"/>
      <c r="E3" s="7"/>
      <c r="F3" s="7"/>
      <c r="G3" s="7"/>
      <c r="H3" s="7"/>
      <c r="J3" s="7"/>
      <c r="K3" s="7"/>
      <c r="L3" s="7"/>
      <c r="M3" s="58"/>
    </row>
    <row r="4" spans="1:18" ht="18.75" customHeight="1" x14ac:dyDescent="0.2">
      <c r="A4" s="1"/>
      <c r="B4" s="8"/>
      <c r="C4" s="8"/>
      <c r="D4" s="8"/>
      <c r="E4" s="9"/>
      <c r="F4" s="70" t="s">
        <v>34</v>
      </c>
      <c r="G4" s="70"/>
      <c r="H4" s="70"/>
      <c r="I4" s="70"/>
      <c r="J4" s="8"/>
      <c r="K4" s="8"/>
      <c r="L4" s="8"/>
      <c r="M4" s="58"/>
    </row>
    <row r="5" spans="1:18" ht="18.75" customHeight="1" x14ac:dyDescent="0.2">
      <c r="A5" s="1"/>
      <c r="C5" s="10"/>
      <c r="D5" s="10"/>
      <c r="E5" s="11"/>
      <c r="F5" s="71" t="s">
        <v>35</v>
      </c>
      <c r="G5" s="71"/>
      <c r="H5" s="71"/>
      <c r="I5" s="71"/>
      <c r="J5" s="10"/>
      <c r="K5" s="10"/>
      <c r="L5" s="10"/>
      <c r="M5" s="58"/>
    </row>
    <row r="6" spans="1:18" ht="5.25" customHeight="1" x14ac:dyDescent="0.2">
      <c r="A6" s="12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58"/>
    </row>
    <row r="7" spans="1:18" ht="20.100000000000001" customHeight="1" x14ac:dyDescent="0.2">
      <c r="A7" s="88" t="s">
        <v>18</v>
      </c>
      <c r="B7" s="88"/>
      <c r="C7" s="66" t="s">
        <v>39</v>
      </c>
      <c r="D7" s="14"/>
      <c r="E7" s="2"/>
      <c r="H7" s="2"/>
      <c r="K7" s="50" t="s">
        <v>38</v>
      </c>
      <c r="L7" s="67" t="s">
        <v>36</v>
      </c>
      <c r="M7" s="58"/>
    </row>
    <row r="8" spans="1:18" ht="20.100000000000001" customHeight="1" thickBot="1" x14ac:dyDescent="0.25">
      <c r="A8" s="89"/>
      <c r="B8" s="89"/>
      <c r="C8" s="12"/>
      <c r="D8" s="2"/>
      <c r="E8" s="2"/>
      <c r="F8" s="3"/>
      <c r="G8" s="3"/>
      <c r="H8" s="2"/>
      <c r="I8" s="3"/>
      <c r="J8" s="3"/>
      <c r="K8" s="15"/>
      <c r="L8" s="15"/>
      <c r="M8" s="58"/>
      <c r="O8" s="76" t="s">
        <v>32</v>
      </c>
      <c r="P8" s="76"/>
      <c r="Q8" s="16"/>
      <c r="R8" s="16"/>
    </row>
    <row r="9" spans="1:18" ht="20.100000000000001" hidden="1" customHeight="1" thickTop="1" thickBot="1" x14ac:dyDescent="0.25">
      <c r="A9" s="88" t="s">
        <v>11</v>
      </c>
      <c r="B9" s="88"/>
      <c r="C9" s="48">
        <v>0</v>
      </c>
      <c r="D9" s="49" t="s">
        <v>13</v>
      </c>
      <c r="E9" s="2"/>
      <c r="H9" s="2"/>
      <c r="M9" s="58"/>
      <c r="Q9" s="16"/>
      <c r="R9" s="16"/>
    </row>
    <row r="10" spans="1:18" ht="20.100000000000001" customHeight="1" thickTop="1" x14ac:dyDescent="0.2">
      <c r="A10" s="13"/>
      <c r="B10" s="47" t="s">
        <v>29</v>
      </c>
      <c r="C10" s="65">
        <v>2.5</v>
      </c>
      <c r="D10" s="49" t="s">
        <v>13</v>
      </c>
      <c r="E10" s="2"/>
      <c r="H10" s="2"/>
      <c r="K10" s="50" t="s">
        <v>19</v>
      </c>
      <c r="L10" s="68">
        <v>45229</v>
      </c>
      <c r="M10" s="58"/>
      <c r="O10" s="77" t="s">
        <v>20</v>
      </c>
      <c r="P10" s="78"/>
      <c r="Q10" s="16"/>
      <c r="R10" s="16"/>
    </row>
    <row r="11" spans="1:18" ht="20.100000000000001" customHeight="1" x14ac:dyDescent="0.2">
      <c r="A11" s="88" t="s">
        <v>12</v>
      </c>
      <c r="B11" s="88"/>
      <c r="C11" s="66">
        <v>8</v>
      </c>
      <c r="D11" s="49" t="s">
        <v>13</v>
      </c>
      <c r="E11" s="2"/>
      <c r="H11" s="2"/>
      <c r="K11" s="50" t="s">
        <v>21</v>
      </c>
      <c r="L11" s="69" t="s">
        <v>37</v>
      </c>
      <c r="M11" s="58"/>
      <c r="N11" s="56"/>
      <c r="O11" s="79" t="s">
        <v>22</v>
      </c>
      <c r="P11" s="80"/>
      <c r="Q11" s="16"/>
      <c r="R11" s="16"/>
    </row>
    <row r="12" spans="1:18" ht="20.100000000000001" customHeight="1" x14ac:dyDescent="0.2">
      <c r="A12" s="12"/>
      <c r="B12" s="2"/>
      <c r="C12" s="2"/>
      <c r="D12" s="2"/>
      <c r="E12" s="2"/>
      <c r="F12" s="3"/>
      <c r="G12" s="3"/>
      <c r="H12" s="2"/>
      <c r="I12" s="3"/>
      <c r="J12" s="3"/>
      <c r="K12" s="3"/>
      <c r="L12" s="3"/>
      <c r="M12" s="59"/>
      <c r="N12" s="56"/>
      <c r="O12" s="81" t="s">
        <v>23</v>
      </c>
      <c r="P12" s="82"/>
      <c r="Q12" s="16"/>
      <c r="R12" s="16"/>
    </row>
    <row r="13" spans="1:18" ht="19.5" customHeight="1" x14ac:dyDescent="0.2">
      <c r="A13" s="18"/>
      <c r="B13" s="18"/>
      <c r="C13" s="18"/>
      <c r="D13" s="18"/>
      <c r="E13" s="84" t="s">
        <v>30</v>
      </c>
      <c r="F13" s="85"/>
      <c r="G13" s="86"/>
      <c r="H13" s="73" t="s">
        <v>31</v>
      </c>
      <c r="I13" s="74"/>
      <c r="J13" s="75"/>
      <c r="K13" s="18"/>
      <c r="L13" s="18"/>
      <c r="M13" s="60"/>
      <c r="N13" s="56"/>
      <c r="O13" s="19"/>
      <c r="P13" s="20"/>
      <c r="Q13" s="16"/>
      <c r="R13" s="16"/>
    </row>
    <row r="14" spans="1:18" ht="19.5" customHeight="1" x14ac:dyDescent="0.3">
      <c r="A14" s="21" t="s">
        <v>0</v>
      </c>
      <c r="B14" s="21" t="s">
        <v>3</v>
      </c>
      <c r="C14" s="17" t="s">
        <v>17</v>
      </c>
      <c r="D14" s="21" t="s">
        <v>5</v>
      </c>
      <c r="E14" s="22" t="s">
        <v>16</v>
      </c>
      <c r="F14" s="22" t="s">
        <v>5</v>
      </c>
      <c r="G14" s="23" t="s">
        <v>7</v>
      </c>
      <c r="H14" s="24" t="s">
        <v>16</v>
      </c>
      <c r="I14" s="24" t="s">
        <v>5</v>
      </c>
      <c r="J14" s="25" t="s">
        <v>7</v>
      </c>
      <c r="K14" s="21" t="s">
        <v>7</v>
      </c>
      <c r="L14" s="45" t="s">
        <v>26</v>
      </c>
      <c r="M14" s="61" t="s">
        <v>33</v>
      </c>
      <c r="N14" s="56"/>
      <c r="O14" s="52" t="s">
        <v>24</v>
      </c>
      <c r="P14" s="52" t="s">
        <v>28</v>
      </c>
      <c r="Q14" s="16"/>
      <c r="R14" s="16"/>
    </row>
    <row r="15" spans="1:18" ht="20.100000000000001" customHeight="1" x14ac:dyDescent="0.2">
      <c r="A15" s="21" t="s">
        <v>1</v>
      </c>
      <c r="B15" s="21" t="s">
        <v>1</v>
      </c>
      <c r="C15" s="21" t="s">
        <v>4</v>
      </c>
      <c r="D15" s="21" t="s">
        <v>6</v>
      </c>
      <c r="E15" s="22" t="s">
        <v>14</v>
      </c>
      <c r="F15" s="22" t="s">
        <v>15</v>
      </c>
      <c r="G15" s="23" t="s">
        <v>8</v>
      </c>
      <c r="H15" s="24" t="s">
        <v>14</v>
      </c>
      <c r="I15" s="24" t="s">
        <v>15</v>
      </c>
      <c r="J15" s="25" t="s">
        <v>8</v>
      </c>
      <c r="K15" s="21" t="s">
        <v>1</v>
      </c>
      <c r="L15" s="21"/>
      <c r="M15" s="62"/>
      <c r="N15" s="56"/>
      <c r="O15" s="52"/>
      <c r="P15" s="52"/>
      <c r="Q15" s="16"/>
      <c r="R15" s="16"/>
    </row>
    <row r="16" spans="1:18" ht="20.100000000000001" customHeight="1" x14ac:dyDescent="0.2">
      <c r="A16" s="21" t="s">
        <v>9</v>
      </c>
      <c r="B16" s="21" t="s">
        <v>9</v>
      </c>
      <c r="C16" s="21" t="s">
        <v>9</v>
      </c>
      <c r="D16" s="21" t="s">
        <v>9</v>
      </c>
      <c r="E16" s="22" t="s">
        <v>25</v>
      </c>
      <c r="F16" s="22" t="s">
        <v>25</v>
      </c>
      <c r="G16" s="23" t="s">
        <v>10</v>
      </c>
      <c r="H16" s="24" t="s">
        <v>25</v>
      </c>
      <c r="I16" s="24" t="s">
        <v>25</v>
      </c>
      <c r="J16" s="25" t="s">
        <v>10</v>
      </c>
      <c r="K16" s="21" t="s">
        <v>9</v>
      </c>
      <c r="L16" s="21"/>
      <c r="M16" s="62"/>
      <c r="N16" s="56"/>
      <c r="O16" s="52" t="s">
        <v>27</v>
      </c>
      <c r="P16" s="52" t="s">
        <v>27</v>
      </c>
      <c r="Q16" s="16"/>
      <c r="R16" s="16"/>
    </row>
    <row r="17" spans="1:18" ht="9.75" customHeight="1" x14ac:dyDescent="0.2">
      <c r="A17" s="26"/>
      <c r="B17" s="26"/>
      <c r="C17" s="26"/>
      <c r="D17" s="26"/>
      <c r="E17" s="27"/>
      <c r="F17" s="27"/>
      <c r="G17" s="28"/>
      <c r="H17" s="29"/>
      <c r="I17" s="29"/>
      <c r="J17" s="30"/>
      <c r="K17" s="26"/>
      <c r="L17" s="26"/>
      <c r="M17" s="63"/>
      <c r="O17" s="53"/>
      <c r="P17" s="54"/>
      <c r="Q17" s="16"/>
      <c r="R17" s="16"/>
    </row>
    <row r="18" spans="1:18" ht="8.25" customHeight="1" x14ac:dyDescent="0.2">
      <c r="A18" s="18"/>
      <c r="B18" s="18"/>
      <c r="C18" s="18"/>
      <c r="D18" s="18"/>
      <c r="E18" s="31"/>
      <c r="F18" s="31"/>
      <c r="G18" s="32"/>
      <c r="H18" s="33"/>
      <c r="I18" s="33"/>
      <c r="J18" s="34"/>
      <c r="K18" s="18"/>
      <c r="L18" s="18"/>
      <c r="M18" s="60"/>
      <c r="O18" s="53"/>
      <c r="P18" s="54"/>
      <c r="Q18" s="16"/>
      <c r="R18" s="16"/>
    </row>
    <row r="19" spans="1:18" ht="20.100000000000001" customHeight="1" x14ac:dyDescent="0.2">
      <c r="A19" s="46">
        <v>0.5</v>
      </c>
      <c r="B19" s="21">
        <v>0.5</v>
      </c>
      <c r="C19" s="21">
        <v>8.0156097709406993</v>
      </c>
      <c r="D19" s="21">
        <v>8.0156097709406993</v>
      </c>
      <c r="E19" s="35">
        <v>6.3976369999999994E-3</v>
      </c>
      <c r="F19" s="35"/>
      <c r="G19" s="35"/>
      <c r="H19" s="36">
        <v>8.9967880000000004E-3</v>
      </c>
      <c r="I19" s="36"/>
      <c r="J19" s="25"/>
      <c r="K19" s="21"/>
      <c r="L19" s="21"/>
      <c r="M19" s="61"/>
      <c r="N19" s="57">
        <v>3</v>
      </c>
      <c r="O19">
        <v>8.9967880000000005</v>
      </c>
      <c r="P19" s="5">
        <v>6.3976369999999996</v>
      </c>
      <c r="Q19" s="16"/>
      <c r="R19" s="16"/>
    </row>
    <row r="20" spans="1:18" ht="20.100000000000001" customHeight="1" x14ac:dyDescent="0.2">
      <c r="A20" s="46">
        <v>3.5</v>
      </c>
      <c r="B20" s="21">
        <v>3.5</v>
      </c>
      <c r="C20" s="21">
        <v>8.7321245982864895</v>
      </c>
      <c r="D20" s="21">
        <v>0.7165148273457902</v>
      </c>
      <c r="E20" s="35">
        <v>6.7867470000000001E-3</v>
      </c>
      <c r="F20" s="35">
        <v>3.8911000000000067E-4</v>
      </c>
      <c r="G20" s="23">
        <v>1841.4197202482305</v>
      </c>
      <c r="H20" s="36">
        <v>9.6649800000000001E-3</v>
      </c>
      <c r="I20" s="36">
        <v>6.6819199999999974E-4</v>
      </c>
      <c r="J20" s="25">
        <v>1072.3187756599757</v>
      </c>
      <c r="K20" s="21">
        <v>2</v>
      </c>
      <c r="L20" s="37">
        <v>1.8651170206071121E-3</v>
      </c>
      <c r="M20" s="61">
        <v>0.24344297653300542</v>
      </c>
      <c r="N20" s="57">
        <v>6</v>
      </c>
      <c r="O20">
        <v>9.6649799999999999</v>
      </c>
      <c r="P20" s="5">
        <v>6.7867470000000001</v>
      </c>
      <c r="Q20" s="16"/>
      <c r="R20" s="16"/>
    </row>
    <row r="21" spans="1:18" ht="20.100000000000001" customHeight="1" x14ac:dyDescent="0.2">
      <c r="A21" s="46">
        <v>6.5</v>
      </c>
      <c r="B21" s="21">
        <v>6.5</v>
      </c>
      <c r="C21" s="21">
        <v>10.307764064044152</v>
      </c>
      <c r="D21" s="21">
        <v>1.5756394657576624</v>
      </c>
      <c r="E21" s="35">
        <v>7.3758569999999996E-3</v>
      </c>
      <c r="F21" s="35">
        <v>5.8910999999999946E-4</v>
      </c>
      <c r="G21" s="23">
        <v>2674.6099467971412</v>
      </c>
      <c r="H21" s="36">
        <v>1.0548114000000001E-2</v>
      </c>
      <c r="I21" s="36">
        <v>8.831340000000007E-4</v>
      </c>
      <c r="J21" s="25">
        <v>1784.1454023485237</v>
      </c>
      <c r="K21" s="21">
        <v>5</v>
      </c>
      <c r="L21" s="37">
        <v>1.6814773033918709E-3</v>
      </c>
      <c r="M21" s="61">
        <v>9.9133079879781996E-2</v>
      </c>
      <c r="N21" s="57">
        <v>9</v>
      </c>
      <c r="O21">
        <v>10.548114</v>
      </c>
      <c r="P21" s="5">
        <v>7.3758569999999999</v>
      </c>
      <c r="Q21" s="16"/>
      <c r="R21" s="16"/>
    </row>
    <row r="22" spans="1:18" ht="20.100000000000001" customHeight="1" x14ac:dyDescent="0.2">
      <c r="A22" s="46">
        <v>9.5</v>
      </c>
      <c r="B22" s="21">
        <v>9.5</v>
      </c>
      <c r="C22" s="21">
        <v>12.419742348374221</v>
      </c>
      <c r="D22" s="21">
        <v>2.1119782843300694</v>
      </c>
      <c r="E22" s="35">
        <v>8.0785140000000002E-3</v>
      </c>
      <c r="F22" s="35">
        <v>7.0265700000000063E-4</v>
      </c>
      <c r="G22" s="23">
        <v>3005.7030447715847</v>
      </c>
      <c r="H22" s="36">
        <v>1.1579433E-2</v>
      </c>
      <c r="I22" s="36">
        <v>1.0313189999999993E-3</v>
      </c>
      <c r="J22" s="25">
        <v>2047.841923139272</v>
      </c>
      <c r="K22" s="21">
        <v>8</v>
      </c>
      <c r="L22" s="37">
        <v>1.4649568241093052E-3</v>
      </c>
      <c r="M22" s="61">
        <v>6.6824203335947935E-2</v>
      </c>
      <c r="N22" s="57">
        <v>12</v>
      </c>
      <c r="O22">
        <v>11.579433</v>
      </c>
      <c r="P22" s="5">
        <v>8.0785140000000002</v>
      </c>
      <c r="Q22" s="16"/>
      <c r="R22" s="16"/>
    </row>
    <row r="23" spans="1:18" ht="20.100000000000001" customHeight="1" x14ac:dyDescent="0.2">
      <c r="A23" s="46">
        <v>12.5</v>
      </c>
      <c r="B23" s="21">
        <v>12.5</v>
      </c>
      <c r="C23" s="21">
        <v>14.84082207965583</v>
      </c>
      <c r="D23" s="21">
        <v>2.4210797312816084</v>
      </c>
      <c r="E23" s="35">
        <v>8.7080889999999987E-3</v>
      </c>
      <c r="F23" s="35">
        <v>6.2957499999999854E-4</v>
      </c>
      <c r="G23" s="23">
        <v>3845.5779395331992</v>
      </c>
      <c r="H23" s="36">
        <v>1.2727274E-2</v>
      </c>
      <c r="I23" s="36">
        <v>1.1478410000000001E-3</v>
      </c>
      <c r="J23" s="25">
        <v>2109.2466040868098</v>
      </c>
      <c r="K23" s="21">
        <v>11</v>
      </c>
      <c r="L23" s="37">
        <v>1.4223087969833846E-3</v>
      </c>
      <c r="M23" s="61">
        <v>0.28485901693720095</v>
      </c>
      <c r="N23" s="57">
        <v>15</v>
      </c>
      <c r="O23">
        <v>12.727274</v>
      </c>
      <c r="P23" s="5">
        <v>8.7080889999999993</v>
      </c>
      <c r="Q23" s="16"/>
      <c r="R23" s="16"/>
    </row>
    <row r="24" spans="1:18" ht="20.100000000000001" customHeight="1" x14ac:dyDescent="0.2">
      <c r="A24" s="46">
        <v>15.5</v>
      </c>
      <c r="B24" s="21">
        <v>15.5</v>
      </c>
      <c r="C24" s="21">
        <v>17.442763542512409</v>
      </c>
      <c r="D24" s="21">
        <v>2.6019414628565798</v>
      </c>
      <c r="E24" s="35">
        <v>9.302879E-3</v>
      </c>
      <c r="F24" s="35">
        <v>5.9479000000000129E-4</v>
      </c>
      <c r="G24" s="23">
        <v>4374.5548224693994</v>
      </c>
      <c r="H24" s="36">
        <v>1.380294E-2</v>
      </c>
      <c r="I24" s="36">
        <v>1.0756659999999994E-3</v>
      </c>
      <c r="J24" s="25">
        <v>2418.9120627188936</v>
      </c>
      <c r="K24" s="21">
        <v>14</v>
      </c>
      <c r="L24" s="37">
        <v>1.2402269789948274E-3</v>
      </c>
      <c r="M24" s="61">
        <v>0.27979398501573483</v>
      </c>
      <c r="N24" s="57">
        <v>18</v>
      </c>
      <c r="O24">
        <v>13.80294</v>
      </c>
      <c r="P24" s="5">
        <v>9.3028790000000008</v>
      </c>
      <c r="Q24" s="16"/>
      <c r="R24" s="16"/>
    </row>
    <row r="25" spans="1:18" ht="20.100000000000001" customHeight="1" x14ac:dyDescent="0.2">
      <c r="A25" s="46">
        <v>18.5</v>
      </c>
      <c r="B25" s="21">
        <v>18.5</v>
      </c>
      <c r="C25" s="21">
        <v>20.155644370746373</v>
      </c>
      <c r="D25" s="21">
        <v>2.7128808282339634</v>
      </c>
      <c r="E25" s="35">
        <v>9.9341930000000009E-3</v>
      </c>
      <c r="F25" s="35">
        <v>6.3131400000000087E-4</v>
      </c>
      <c r="G25" s="23">
        <v>4297.1973189790815</v>
      </c>
      <c r="H25" s="36">
        <v>1.4796623E-2</v>
      </c>
      <c r="I25" s="36">
        <v>9.9368300000000041E-4</v>
      </c>
      <c r="J25" s="25">
        <v>2730.1270407503825</v>
      </c>
      <c r="K25" s="21">
        <v>17</v>
      </c>
      <c r="L25" s="37">
        <v>1.0988499638373758E-3</v>
      </c>
      <c r="M25" s="61">
        <v>0.16157904711616752</v>
      </c>
      <c r="N25" s="57">
        <v>21</v>
      </c>
      <c r="O25">
        <v>14.796623</v>
      </c>
      <c r="P25" s="5">
        <v>9.9341930000000005</v>
      </c>
      <c r="Q25" s="16"/>
      <c r="R25" s="16"/>
    </row>
    <row r="26" spans="1:18" ht="20.100000000000001" customHeight="1" x14ac:dyDescent="0.2">
      <c r="A26" s="46">
        <v>21.5</v>
      </c>
      <c r="B26" s="21">
        <v>21.5</v>
      </c>
      <c r="C26" s="21">
        <v>22.940139493908923</v>
      </c>
      <c r="D26" s="21">
        <v>2.7844951231625501</v>
      </c>
      <c r="E26" s="35">
        <v>1.0602742E-2</v>
      </c>
      <c r="F26" s="35">
        <v>6.6854899999999919E-4</v>
      </c>
      <c r="G26" s="23">
        <v>4164.9828556509001</v>
      </c>
      <c r="H26" s="36">
        <v>1.5807318000000001E-2</v>
      </c>
      <c r="I26" s="36">
        <v>1.0106950000000007E-3</v>
      </c>
      <c r="J26" s="25">
        <v>2755.03007649444</v>
      </c>
      <c r="K26" s="21">
        <v>20</v>
      </c>
      <c r="L26" s="37">
        <v>1.0889173318271955E-3</v>
      </c>
      <c r="M26" s="61">
        <v>0.11103437763730864</v>
      </c>
      <c r="N26" s="57">
        <v>24</v>
      </c>
      <c r="O26">
        <v>15.807318</v>
      </c>
      <c r="P26" s="5">
        <v>10.602741999999999</v>
      </c>
      <c r="Q26" s="16"/>
      <c r="R26" s="16"/>
    </row>
    <row r="27" spans="1:18" ht="20.100000000000001" customHeight="1" x14ac:dyDescent="0.2">
      <c r="A27" s="46">
        <v>24.5</v>
      </c>
      <c r="B27" s="21">
        <v>24.5</v>
      </c>
      <c r="C27" s="21">
        <v>25.773047937719745</v>
      </c>
      <c r="D27" s="21">
        <v>2.8329084438108225</v>
      </c>
      <c r="E27" s="35">
        <v>1.1201314E-2</v>
      </c>
      <c r="F27" s="35">
        <v>5.9857200000000034E-4</v>
      </c>
      <c r="G27" s="23">
        <v>4732.7780848600014</v>
      </c>
      <c r="H27" s="36">
        <v>1.6993421999999998E-2</v>
      </c>
      <c r="I27" s="36">
        <v>1.1861039999999969E-3</v>
      </c>
      <c r="J27" s="25">
        <v>2388.4148808290252</v>
      </c>
      <c r="K27" s="21">
        <v>23</v>
      </c>
      <c r="L27" s="37">
        <v>1.2560631840305282E-3</v>
      </c>
      <c r="M27" s="61">
        <v>0.32915121659524427</v>
      </c>
      <c r="N27" s="57">
        <v>27</v>
      </c>
      <c r="O27">
        <v>16.993421999999999</v>
      </c>
      <c r="P27" s="5">
        <v>11.201314</v>
      </c>
      <c r="Q27" s="16"/>
      <c r="R27" s="16"/>
    </row>
    <row r="28" spans="1:18" ht="20.100000000000001" customHeight="1" x14ac:dyDescent="0.2">
      <c r="A28" s="46">
        <v>27.5</v>
      </c>
      <c r="B28" s="21">
        <v>27.5</v>
      </c>
      <c r="C28" s="21">
        <v>28.64000698323937</v>
      </c>
      <c r="D28" s="21">
        <v>2.866959045519625</v>
      </c>
      <c r="E28" s="35">
        <v>1.1782477E-2</v>
      </c>
      <c r="F28" s="35">
        <v>5.8116299999999912E-4</v>
      </c>
      <c r="G28" s="23">
        <v>4933.1410387784999</v>
      </c>
      <c r="H28" s="36">
        <v>1.8151701999999999E-2</v>
      </c>
      <c r="I28" s="36">
        <v>1.1582800000000011E-3</v>
      </c>
      <c r="J28" s="25">
        <v>2475.1865227057551</v>
      </c>
      <c r="K28" s="21">
        <v>26</v>
      </c>
      <c r="L28" s="37">
        <v>1.21202987026632E-3</v>
      </c>
      <c r="M28" s="61">
        <v>0.33177449179616825</v>
      </c>
      <c r="N28" s="57">
        <v>30</v>
      </c>
      <c r="O28">
        <v>18.151702</v>
      </c>
      <c r="P28" s="5">
        <v>11.782477</v>
      </c>
      <c r="Q28" s="16"/>
      <c r="R28" s="16"/>
    </row>
    <row r="29" spans="1:18" ht="20.100000000000001" customHeight="1" x14ac:dyDescent="0.2">
      <c r="A29" s="46">
        <v>30.5</v>
      </c>
      <c r="B29" s="21">
        <v>30.5</v>
      </c>
      <c r="C29" s="21">
        <v>31.531730050855124</v>
      </c>
      <c r="D29" s="21">
        <v>2.8917230676157537</v>
      </c>
      <c r="E29" s="35">
        <v>1.2253353E-2</v>
      </c>
      <c r="F29" s="35">
        <v>4.7087600000000028E-4</v>
      </c>
      <c r="G29" s="23">
        <v>6141.1562016661537</v>
      </c>
      <c r="H29" s="36">
        <v>1.9523021000000002E-2</v>
      </c>
      <c r="I29" s="36">
        <v>1.3713190000000028E-3</v>
      </c>
      <c r="J29" s="25">
        <v>2108.716547802333</v>
      </c>
      <c r="K29" s="21">
        <v>29</v>
      </c>
      <c r="L29" s="37">
        <v>1.4226663147906468E-3</v>
      </c>
      <c r="M29" s="61">
        <v>0.43316694864084598</v>
      </c>
      <c r="N29" s="57">
        <v>33</v>
      </c>
      <c r="O29">
        <v>19.523021</v>
      </c>
      <c r="P29" s="5">
        <v>12.253353000000001</v>
      </c>
      <c r="Q29" s="16"/>
      <c r="R29" s="16"/>
    </row>
    <row r="30" spans="1:18" ht="20.100000000000001" customHeight="1" x14ac:dyDescent="0.2">
      <c r="A30" s="46">
        <v>33.5</v>
      </c>
      <c r="B30" s="21">
        <v>33.5</v>
      </c>
      <c r="C30" s="21">
        <v>34.44198019858905</v>
      </c>
      <c r="D30" s="21">
        <v>2.910250147733926</v>
      </c>
      <c r="E30" s="35">
        <v>1.2687309000000001E-2</v>
      </c>
      <c r="F30" s="35">
        <v>4.3395600000000097E-4</v>
      </c>
      <c r="G30" s="23">
        <v>6706.3254056492351</v>
      </c>
      <c r="H30" s="36">
        <v>2.0876953E-2</v>
      </c>
      <c r="I30" s="36">
        <v>1.3539319999999987E-3</v>
      </c>
      <c r="J30" s="25">
        <v>2149.4802898032758</v>
      </c>
      <c r="K30" s="21">
        <v>32</v>
      </c>
      <c r="L30" s="37">
        <v>1.395686210397661E-3</v>
      </c>
      <c r="M30" s="61">
        <v>0.44275407306460235</v>
      </c>
      <c r="N30" s="57">
        <v>36</v>
      </c>
      <c r="O30">
        <v>20.876953</v>
      </c>
      <c r="P30" s="5">
        <v>12.687309000000001</v>
      </c>
      <c r="Q30" s="16"/>
      <c r="R30" s="16"/>
    </row>
    <row r="31" spans="1:18" ht="20.100000000000001" customHeight="1" x14ac:dyDescent="0.2">
      <c r="A31" s="46">
        <v>36.5</v>
      </c>
      <c r="B31" s="21">
        <v>36.5</v>
      </c>
      <c r="C31" s="21">
        <v>37.366428783066759</v>
      </c>
      <c r="D31" s="21">
        <v>2.9244485844777088</v>
      </c>
      <c r="E31" s="35">
        <v>1.3091805000000001E-2</v>
      </c>
      <c r="F31" s="35">
        <v>4.0449600000000072E-4</v>
      </c>
      <c r="G31" s="23">
        <v>7229.8578588606651</v>
      </c>
      <c r="H31" s="36">
        <v>2.2063057000000001E-2</v>
      </c>
      <c r="I31" s="36">
        <v>1.1861040000000003E-3</v>
      </c>
      <c r="J31" s="25">
        <v>2465.5920429217908</v>
      </c>
      <c r="K31" s="21">
        <v>35</v>
      </c>
      <c r="L31" s="37">
        <v>1.2167463018111146E-3</v>
      </c>
      <c r="M31" s="61">
        <v>0.43419657588464244</v>
      </c>
      <c r="N31" s="57">
        <v>39</v>
      </c>
      <c r="O31">
        <v>22.063057000000001</v>
      </c>
      <c r="P31" s="5">
        <v>13.091805000000001</v>
      </c>
      <c r="Q31" s="16"/>
      <c r="R31" s="16"/>
    </row>
    <row r="32" spans="1:18" ht="20.100000000000001" customHeight="1" x14ac:dyDescent="0.2">
      <c r="A32" s="46">
        <v>39.5</v>
      </c>
      <c r="B32" s="21">
        <v>39.5</v>
      </c>
      <c r="C32" s="21">
        <v>40.301985062773269</v>
      </c>
      <c r="D32" s="21">
        <v>2.9355562797065105</v>
      </c>
      <c r="E32" s="35">
        <v>1.3477339999999999E-2</v>
      </c>
      <c r="F32" s="35">
        <v>3.8553499999999762E-4</v>
      </c>
      <c r="G32" s="23">
        <v>7614.2406777764108</v>
      </c>
      <c r="H32" s="36">
        <v>2.3191769000000001E-2</v>
      </c>
      <c r="I32" s="36">
        <v>1.1287120000000005E-3</v>
      </c>
      <c r="J32" s="25">
        <v>2600.8018694817715</v>
      </c>
      <c r="K32" s="21">
        <v>38</v>
      </c>
      <c r="L32" s="37">
        <v>1.1534904043258671E-3</v>
      </c>
      <c r="M32" s="61">
        <v>0.43395975994092001</v>
      </c>
      <c r="N32" s="57">
        <v>42</v>
      </c>
      <c r="O32">
        <v>23.191769000000001</v>
      </c>
      <c r="P32" s="5">
        <v>13.47734</v>
      </c>
      <c r="Q32" s="16"/>
      <c r="R32" s="16"/>
    </row>
    <row r="33" spans="1:18" ht="20.100000000000001" customHeight="1" x14ac:dyDescent="0.2">
      <c r="A33" s="46">
        <v>42.5</v>
      </c>
      <c r="B33" s="21">
        <v>42.5</v>
      </c>
      <c r="C33" s="21">
        <v>43.246387132337425</v>
      </c>
      <c r="D33" s="21">
        <v>2.9444020695641555</v>
      </c>
      <c r="E33" s="35">
        <v>1.3872875999999999E-2</v>
      </c>
      <c r="F33" s="35">
        <v>3.9553600000000015E-4</v>
      </c>
      <c r="G33" s="23">
        <v>7444.0811192006649</v>
      </c>
      <c r="H33" s="36">
        <v>2.4129173E-2</v>
      </c>
      <c r="I33" s="36">
        <v>9.3740399999999932E-4</v>
      </c>
      <c r="J33" s="25">
        <v>3141.017181027772</v>
      </c>
      <c r="K33" s="21">
        <v>41</v>
      </c>
      <c r="L33" s="37">
        <v>9.5510461328274883E-4</v>
      </c>
      <c r="M33" s="61">
        <v>0.39169763672412777</v>
      </c>
      <c r="N33" s="57">
        <v>45</v>
      </c>
      <c r="O33">
        <v>24.129173000000002</v>
      </c>
      <c r="P33" s="5">
        <v>13.872876</v>
      </c>
      <c r="Q33" s="16"/>
      <c r="R33" s="16"/>
    </row>
    <row r="34" spans="1:18" ht="20.100000000000001" customHeight="1" x14ac:dyDescent="0.2">
      <c r="A34" s="46">
        <v>45.5</v>
      </c>
      <c r="B34" s="21">
        <v>45.5</v>
      </c>
      <c r="C34" s="21">
        <v>46.197943677181129</v>
      </c>
      <c r="D34" s="21">
        <v>2.9515565448437044</v>
      </c>
      <c r="E34" s="35">
        <v>1.425773E-2</v>
      </c>
      <c r="F34" s="35">
        <v>3.8485400000000045E-4</v>
      </c>
      <c r="G34" s="23">
        <v>7669.2889897044097</v>
      </c>
      <c r="H34" s="36">
        <v>2.4991793999999998E-2</v>
      </c>
      <c r="I34" s="36">
        <v>8.6262099999999745E-4</v>
      </c>
      <c r="J34" s="25">
        <v>3421.6145269402359</v>
      </c>
      <c r="K34" s="21">
        <v>44</v>
      </c>
      <c r="L34" s="37">
        <v>8.7677906917315348E-4</v>
      </c>
      <c r="M34" s="61">
        <v>0.37574495990506351</v>
      </c>
      <c r="N34" s="57">
        <v>48</v>
      </c>
      <c r="O34">
        <v>24.991793999999999</v>
      </c>
      <c r="P34" s="5">
        <v>14.25773</v>
      </c>
      <c r="Q34" s="16"/>
      <c r="R34" s="16"/>
    </row>
    <row r="35" spans="1:18" ht="20.100000000000001" customHeight="1" x14ac:dyDescent="0.2">
      <c r="A35" s="46">
        <v>48.5</v>
      </c>
      <c r="B35" s="21">
        <v>48.5</v>
      </c>
      <c r="C35" s="21">
        <v>49.155365932927403</v>
      </c>
      <c r="D35" s="21">
        <v>2.9574222557462733</v>
      </c>
      <c r="E35" s="35">
        <v>1.4691594000000001E-2</v>
      </c>
      <c r="F35" s="35">
        <v>4.3386400000000082E-4</v>
      </c>
      <c r="G35" s="23">
        <v>6816.4730324393531</v>
      </c>
      <c r="H35" s="36">
        <v>2.5927459999999999E-2</v>
      </c>
      <c r="I35" s="36">
        <v>9.3566600000000166E-4</v>
      </c>
      <c r="J35" s="25">
        <v>3160.7670426693585</v>
      </c>
      <c r="K35" s="21">
        <v>47</v>
      </c>
      <c r="L35" s="37">
        <v>9.4913669988991463E-4</v>
      </c>
      <c r="M35" s="61">
        <v>0.36304644873890979</v>
      </c>
      <c r="N35" s="57">
        <v>51</v>
      </c>
      <c r="O35">
        <v>25.92746</v>
      </c>
      <c r="P35" s="5">
        <v>14.691594</v>
      </c>
      <c r="Q35" s="16"/>
      <c r="R35" s="16"/>
    </row>
    <row r="36" spans="1:18" ht="20.100000000000001" customHeight="1" x14ac:dyDescent="0.2">
      <c r="A36" s="46">
        <v>51.5</v>
      </c>
      <c r="B36" s="21">
        <v>51.5</v>
      </c>
      <c r="C36" s="21">
        <v>52.117655357853543</v>
      </c>
      <c r="D36" s="21">
        <v>2.9622894249261407</v>
      </c>
      <c r="E36" s="35">
        <v>1.5195135E-2</v>
      </c>
      <c r="F36" s="35">
        <v>5.0354099999999971E-4</v>
      </c>
      <c r="G36" s="23">
        <v>5882.9160384678553</v>
      </c>
      <c r="H36" s="36">
        <v>2.6750079999999999E-2</v>
      </c>
      <c r="I36" s="36">
        <v>8.226199999999996E-4</v>
      </c>
      <c r="J36" s="25">
        <v>3601.0423098467604</v>
      </c>
      <c r="K36" s="21">
        <v>50</v>
      </c>
      <c r="L36" s="37">
        <v>8.33092127742221E-4</v>
      </c>
      <c r="M36" s="61">
        <v>0.20039765644619414</v>
      </c>
      <c r="N36" s="57">
        <v>54</v>
      </c>
      <c r="O36">
        <v>26.750080000000001</v>
      </c>
      <c r="P36" s="5">
        <v>15.195135000000001</v>
      </c>
      <c r="Q36" s="16"/>
      <c r="R36" s="16"/>
    </row>
    <row r="37" spans="1:18" ht="20.100000000000001" customHeight="1" x14ac:dyDescent="0.2">
      <c r="A37" s="46">
        <v>54.5</v>
      </c>
      <c r="B37" s="21">
        <v>54.5</v>
      </c>
      <c r="C37" s="21">
        <v>55.084026722816844</v>
      </c>
      <c r="D37" s="21">
        <v>2.966371364963301</v>
      </c>
      <c r="E37" s="35">
        <v>1.5694033E-2</v>
      </c>
      <c r="F37" s="35">
        <v>4.9889799999999936E-4</v>
      </c>
      <c r="G37" s="23">
        <v>5945.8473775467228</v>
      </c>
      <c r="H37" s="36">
        <v>2.7630092999999998E-2</v>
      </c>
      <c r="I37" s="36">
        <v>8.8001299999999893E-4</v>
      </c>
      <c r="J37" s="25">
        <v>3370.826754790332</v>
      </c>
      <c r="K37" s="21">
        <v>53</v>
      </c>
      <c r="L37" s="37">
        <v>8.8998937597034773E-4</v>
      </c>
      <c r="M37" s="61">
        <v>0.26318933797046085</v>
      </c>
      <c r="N37" s="57">
        <v>57</v>
      </c>
      <c r="O37">
        <v>27.630092999999999</v>
      </c>
      <c r="P37" s="5">
        <v>15.694032999999999</v>
      </c>
      <c r="Q37" s="16"/>
      <c r="R37" s="16"/>
    </row>
    <row r="38" spans="1:18" ht="20.100000000000001" customHeight="1" x14ac:dyDescent="0.2">
      <c r="A38" s="46">
        <v>57.5</v>
      </c>
      <c r="B38" s="21">
        <v>57.5</v>
      </c>
      <c r="C38" s="21">
        <v>58.053854307875199</v>
      </c>
      <c r="D38" s="21">
        <v>2.9698275850583542</v>
      </c>
      <c r="E38" s="35">
        <v>1.612829E-2</v>
      </c>
      <c r="F38" s="35">
        <v>4.3425700000000039E-4</v>
      </c>
      <c r="G38" s="23">
        <v>6838.8709567338037</v>
      </c>
      <c r="H38" s="36">
        <v>2.8597286E-2</v>
      </c>
      <c r="I38" s="36">
        <v>9.6719300000000161E-4</v>
      </c>
      <c r="J38" s="25">
        <v>3070.5635638991898</v>
      </c>
      <c r="K38" s="21">
        <v>56</v>
      </c>
      <c r="L38" s="37">
        <v>9.7701934435462921E-4</v>
      </c>
      <c r="M38" s="61">
        <v>0.37375592806512969</v>
      </c>
      <c r="N38" s="57">
        <v>60</v>
      </c>
      <c r="O38">
        <v>28.597286</v>
      </c>
      <c r="P38" s="5">
        <v>16.12829</v>
      </c>
      <c r="Q38" s="16"/>
      <c r="R38" s="16"/>
    </row>
    <row r="39" spans="1:18" ht="20.100000000000001" customHeight="1" x14ac:dyDescent="0.2">
      <c r="A39" s="46">
        <v>60.5</v>
      </c>
      <c r="B39" s="21">
        <v>60.5</v>
      </c>
      <c r="C39" s="21">
        <v>61.026633529959689</v>
      </c>
      <c r="D39" s="21">
        <v>2.9727792220844904</v>
      </c>
      <c r="E39" s="35">
        <v>1.6530429999999999E-2</v>
      </c>
      <c r="F39" s="35">
        <v>4.0213999999999875E-4</v>
      </c>
      <c r="G39" s="23">
        <v>7392.3987220482904</v>
      </c>
      <c r="H39" s="36">
        <v>2.9485771000000001E-2</v>
      </c>
      <c r="I39" s="36">
        <v>8.8848500000000136E-4</v>
      </c>
      <c r="J39" s="25">
        <v>3345.8969167565979</v>
      </c>
      <c r="K39" s="21">
        <v>59</v>
      </c>
      <c r="L39" s="37">
        <v>8.9662056980168445E-4</v>
      </c>
      <c r="M39" s="61">
        <v>0.37118097053285665</v>
      </c>
      <c r="N39" s="57">
        <v>63</v>
      </c>
      <c r="O39">
        <v>29.485771</v>
      </c>
      <c r="P39" s="5">
        <v>16.530429999999999</v>
      </c>
      <c r="Q39" s="16"/>
      <c r="R39" s="16"/>
    </row>
    <row r="40" spans="1:18" ht="20.100000000000001" customHeight="1" x14ac:dyDescent="0.2">
      <c r="A40" s="46">
        <v>63.5</v>
      </c>
      <c r="B40" s="21">
        <v>63.5</v>
      </c>
      <c r="C40" s="21">
        <v>64.001953095198587</v>
      </c>
      <c r="D40" s="21">
        <v>2.9753195652388982</v>
      </c>
      <c r="E40" s="35">
        <v>1.6978858999999999E-2</v>
      </c>
      <c r="F40" s="35">
        <v>4.4842900000000019E-4</v>
      </c>
      <c r="G40" s="23">
        <v>6634.984724981874</v>
      </c>
      <c r="H40" s="36">
        <v>3.0380568E-2</v>
      </c>
      <c r="I40" s="36">
        <v>8.9479699999999926E-4</v>
      </c>
      <c r="J40" s="25">
        <v>3325.1335948141318</v>
      </c>
      <c r="K40" s="21">
        <v>62</v>
      </c>
      <c r="L40" s="37">
        <v>9.0221938892283632E-4</v>
      </c>
      <c r="M40" s="61">
        <v>0.33230688053008289</v>
      </c>
      <c r="N40" s="57">
        <v>66</v>
      </c>
      <c r="O40">
        <v>30.380568</v>
      </c>
      <c r="P40">
        <v>16.978859</v>
      </c>
      <c r="Q40" s="16"/>
      <c r="R40" s="16"/>
    </row>
    <row r="41" spans="1:18" ht="20.100000000000001" customHeight="1" x14ac:dyDescent="0.2">
      <c r="A41" s="46">
        <v>66.5</v>
      </c>
      <c r="B41" s="21">
        <v>66.5</v>
      </c>
      <c r="C41" s="21">
        <v>66.97947446792935</v>
      </c>
      <c r="D41" s="21">
        <v>2.977521372730763</v>
      </c>
      <c r="E41" s="35">
        <v>1.7471689000000002E-2</v>
      </c>
      <c r="F41" s="35">
        <v>4.9283000000000313E-4</v>
      </c>
      <c r="G41" s="23">
        <v>6041.6804430143138</v>
      </c>
      <c r="H41" s="36">
        <v>3.1245795999999999E-2</v>
      </c>
      <c r="I41" s="36">
        <v>8.6522799999999914E-4</v>
      </c>
      <c r="J41" s="25">
        <v>3441.3141654347364</v>
      </c>
      <c r="K41" s="21">
        <v>65</v>
      </c>
      <c r="L41" s="37">
        <v>8.7175998928915412E-4</v>
      </c>
      <c r="M41" s="61">
        <v>0.25987431338084133</v>
      </c>
      <c r="N41" s="57">
        <v>69</v>
      </c>
      <c r="O41">
        <v>31.245795999999999</v>
      </c>
      <c r="P41">
        <v>17.471689000000001</v>
      </c>
      <c r="Q41" s="16"/>
      <c r="R41" s="16"/>
    </row>
    <row r="42" spans="1:18" ht="20.100000000000001" customHeight="1" x14ac:dyDescent="0.2">
      <c r="A42" s="46">
        <v>69.5</v>
      </c>
      <c r="B42" s="21">
        <v>69.5</v>
      </c>
      <c r="C42" s="21">
        <v>69.958916515337776</v>
      </c>
      <c r="D42" s="21">
        <v>2.9794420474084262</v>
      </c>
      <c r="E42" s="35">
        <v>1.8026480000000001E-2</v>
      </c>
      <c r="F42" s="35">
        <v>5.5479099999999892E-4</v>
      </c>
      <c r="G42" s="23">
        <v>5370.3864111141529</v>
      </c>
      <c r="H42" s="36">
        <v>3.2278854000000003E-2</v>
      </c>
      <c r="I42" s="36">
        <v>1.0330580000000034E-3</v>
      </c>
      <c r="J42" s="25">
        <v>2884.0994865810212</v>
      </c>
      <c r="K42" s="21">
        <v>68</v>
      </c>
      <c r="L42" s="37">
        <v>1.0401860317087654E-3</v>
      </c>
      <c r="M42" s="61">
        <v>0.29734878920998903</v>
      </c>
      <c r="N42" s="57">
        <v>72</v>
      </c>
      <c r="O42">
        <v>32.278854000000003</v>
      </c>
      <c r="P42">
        <v>18.026479999999999</v>
      </c>
      <c r="R42" s="17"/>
    </row>
    <row r="43" spans="1:18" ht="20.100000000000001" customHeight="1" x14ac:dyDescent="0.2">
      <c r="A43" s="46">
        <v>72.5</v>
      </c>
      <c r="B43" s="21">
        <v>72.5</v>
      </c>
      <c r="C43" s="21">
        <v>72.940043871662155</v>
      </c>
      <c r="D43" s="21">
        <v>2.9811273563243788</v>
      </c>
      <c r="E43" s="35">
        <v>1.8562504000000001E-2</v>
      </c>
      <c r="F43" s="35">
        <v>5.3602399999999953E-4</v>
      </c>
      <c r="G43" s="23">
        <v>5561.5557443778289</v>
      </c>
      <c r="H43" s="36">
        <v>3.3216258999999998E-2</v>
      </c>
      <c r="I43" s="36">
        <v>9.3740499999999533E-4</v>
      </c>
      <c r="J43" s="25">
        <v>3180.1914394785535</v>
      </c>
      <c r="K43" s="21">
        <v>71</v>
      </c>
      <c r="L43" s="37">
        <v>9.4333943634912151E-4</v>
      </c>
      <c r="M43" s="61">
        <v>0.25708605289972575</v>
      </c>
      <c r="N43" s="57">
        <v>75</v>
      </c>
      <c r="O43">
        <v>33.216259000000001</v>
      </c>
      <c r="P43">
        <v>18.562504000000001</v>
      </c>
    </row>
    <row r="44" spans="1:18" ht="20.100000000000001" customHeight="1" x14ac:dyDescent="0.2">
      <c r="A44" s="46">
        <v>75.5</v>
      </c>
      <c r="B44" s="21">
        <v>75.5</v>
      </c>
      <c r="C44" s="21">
        <v>75.922658014587455</v>
      </c>
      <c r="D44" s="21">
        <v>2.9826141429252999</v>
      </c>
      <c r="E44" s="35">
        <v>1.9059776E-2</v>
      </c>
      <c r="F44" s="35">
        <v>4.9727199999999999E-4</v>
      </c>
      <c r="G44" s="23">
        <v>5997.95311806275</v>
      </c>
      <c r="H44" s="36">
        <v>3.4249313000000003E-2</v>
      </c>
      <c r="I44" s="36">
        <v>1.0330540000000055E-3</v>
      </c>
      <c r="J44" s="25">
        <v>2887.1812537633891</v>
      </c>
      <c r="K44" s="21">
        <v>74</v>
      </c>
      <c r="L44" s="37">
        <v>1.039075740772961E-3</v>
      </c>
      <c r="M44" s="61">
        <v>0.34920534764578437</v>
      </c>
      <c r="N44" s="57">
        <v>78</v>
      </c>
      <c r="O44">
        <v>34.249313000000001</v>
      </c>
      <c r="P44">
        <v>19.059775999999999</v>
      </c>
    </row>
    <row r="45" spans="1:18" ht="20.100000000000001" customHeight="1" x14ac:dyDescent="0.2">
      <c r="A45" s="46">
        <v>78.5</v>
      </c>
      <c r="B45" s="21">
        <v>78.5</v>
      </c>
      <c r="C45" s="21">
        <v>78.906590345800652</v>
      </c>
      <c r="D45" s="21">
        <v>2.9839323312131967</v>
      </c>
      <c r="E45" s="35">
        <v>1.9508205000000001E-2</v>
      </c>
      <c r="F45" s="35">
        <v>4.4842900000000019E-4</v>
      </c>
      <c r="G45" s="23">
        <v>6654.1912570623117</v>
      </c>
      <c r="H45" s="36">
        <v>3.5184978999999998E-2</v>
      </c>
      <c r="I45" s="36">
        <v>9.3566599999999472E-4</v>
      </c>
      <c r="J45" s="25">
        <v>3189.099883092058</v>
      </c>
      <c r="K45" s="21">
        <v>77</v>
      </c>
      <c r="L45" s="37">
        <v>9.4070430841798776E-4</v>
      </c>
      <c r="M45" s="61">
        <v>0.35090906939702537</v>
      </c>
      <c r="N45" s="57">
        <v>81</v>
      </c>
      <c r="O45">
        <v>35.184978999999998</v>
      </c>
      <c r="P45">
        <v>19.508205</v>
      </c>
    </row>
    <row r="46" spans="1:18" ht="20.100000000000001" customHeight="1" x14ac:dyDescent="0.2">
      <c r="A46" s="46">
        <v>81.5</v>
      </c>
      <c r="B46" s="21">
        <v>81.5</v>
      </c>
      <c r="C46" s="21">
        <v>81.891696770796003</v>
      </c>
      <c r="D46" s="21">
        <v>2.9851064249953509</v>
      </c>
      <c r="E46" s="35">
        <v>1.9941213000000003E-2</v>
      </c>
      <c r="F46" s="35">
        <v>4.3300800000000209E-4</v>
      </c>
      <c r="G46" s="23">
        <v>6893.8828497287268</v>
      </c>
      <c r="H46" s="36">
        <v>3.6274991999999999E-2</v>
      </c>
      <c r="I46" s="36">
        <v>1.0900130000000008E-3</v>
      </c>
      <c r="J46" s="25">
        <v>2738.5970855350797</v>
      </c>
      <c r="K46" s="21">
        <v>80</v>
      </c>
      <c r="L46" s="37">
        <v>1.0954513958426441E-3</v>
      </c>
      <c r="M46" s="61">
        <v>0.40631128584493259</v>
      </c>
      <c r="N46" s="57">
        <v>84</v>
      </c>
      <c r="O46">
        <v>36.274991999999997</v>
      </c>
      <c r="P46">
        <v>19.941213000000001</v>
      </c>
    </row>
    <row r="47" spans="1:18" ht="20.100000000000001" customHeight="1" x14ac:dyDescent="0.2">
      <c r="A47" s="46">
        <v>84.5</v>
      </c>
      <c r="B47" s="21">
        <v>84.5</v>
      </c>
      <c r="C47" s="21">
        <v>84.877853413007571</v>
      </c>
      <c r="D47" s="21">
        <v>2.9861566422115686</v>
      </c>
      <c r="E47" s="35">
        <v>2.0337046000000001E-2</v>
      </c>
      <c r="F47" s="35">
        <v>3.9583299999999821E-4</v>
      </c>
      <c r="G47" s="23">
        <v>7543.9810278869681</v>
      </c>
      <c r="H47" s="36">
        <v>3.7349659E-2</v>
      </c>
      <c r="I47" s="36">
        <v>1.0746670000000014E-3</v>
      </c>
      <c r="J47" s="25">
        <v>2778.6808771568913</v>
      </c>
      <c r="K47" s="21">
        <v>83</v>
      </c>
      <c r="L47" s="37">
        <v>1.0796489890805884E-3</v>
      </c>
      <c r="M47" s="61">
        <v>0.42151884516268329</v>
      </c>
      <c r="N47" s="57">
        <v>87</v>
      </c>
      <c r="O47">
        <v>37.349659000000003</v>
      </c>
      <c r="P47">
        <v>20.337046000000001</v>
      </c>
    </row>
    <row r="48" spans="1:18" ht="20.100000000000001" customHeight="1" x14ac:dyDescent="0.2">
      <c r="A48" s="46">
        <v>87.5</v>
      </c>
      <c r="B48" s="21">
        <v>87.5</v>
      </c>
      <c r="C48" s="21">
        <v>87.864953195230242</v>
      </c>
      <c r="D48" s="21">
        <v>2.9870997822226713</v>
      </c>
      <c r="E48" s="35">
        <v>2.0709897999999997E-2</v>
      </c>
      <c r="F48" s="35">
        <v>3.7285199999999644E-4</v>
      </c>
      <c r="G48" s="23">
        <v>8011.4892295674954</v>
      </c>
      <c r="H48" s="36">
        <v>3.8370334999999998E-2</v>
      </c>
      <c r="I48" s="36">
        <v>1.0206759999999981E-3</v>
      </c>
      <c r="J48" s="25">
        <v>2926.5896153359899</v>
      </c>
      <c r="K48" s="21">
        <v>86</v>
      </c>
      <c r="L48" s="37">
        <v>1.0250839353352869E-3</v>
      </c>
      <c r="M48" s="61">
        <v>0.42300363445581968</v>
      </c>
      <c r="N48" s="57">
        <v>90</v>
      </c>
      <c r="O48">
        <v>38.370334999999997</v>
      </c>
      <c r="P48">
        <v>20.709897999999999</v>
      </c>
    </row>
    <row r="49" spans="1:17" ht="20.100000000000001" customHeight="1" x14ac:dyDescent="0.2">
      <c r="A49" s="46">
        <v>90.5</v>
      </c>
      <c r="B49" s="21">
        <v>90.5</v>
      </c>
      <c r="C49" s="21">
        <v>90.852903090655275</v>
      </c>
      <c r="D49" s="21">
        <v>2.9879498954250323</v>
      </c>
      <c r="E49" s="35">
        <v>2.1072440000000001E-2</v>
      </c>
      <c r="F49" s="35">
        <v>3.6254200000000389E-4</v>
      </c>
      <c r="G49" s="23">
        <v>8241.6655047553122</v>
      </c>
      <c r="H49" s="36">
        <v>3.9391005999999999E-2</v>
      </c>
      <c r="I49" s="36">
        <v>1.0206710000000008E-3</v>
      </c>
      <c r="J49" s="25">
        <v>2927.4368483331359</v>
      </c>
      <c r="K49" s="21">
        <v>89</v>
      </c>
      <c r="L49" s="37">
        <v>1.0247872645683821E-3</v>
      </c>
      <c r="M49" s="61">
        <v>0.42780841671069991</v>
      </c>
      <c r="N49" s="57">
        <v>93</v>
      </c>
      <c r="O49">
        <v>39.391005999999997</v>
      </c>
      <c r="P49">
        <v>21.07244</v>
      </c>
    </row>
    <row r="50" spans="1:17" ht="20.100000000000001" customHeight="1" x14ac:dyDescent="0.2">
      <c r="A50" s="46">
        <v>93.5</v>
      </c>
      <c r="B50" s="21">
        <v>93.5</v>
      </c>
      <c r="C50" s="21">
        <v>93.841621895617294</v>
      </c>
      <c r="D50" s="21">
        <v>2.9887188049620192</v>
      </c>
      <c r="E50" s="35">
        <v>2.1422080999999999E-2</v>
      </c>
      <c r="F50" s="35">
        <v>3.4964099999999776E-4</v>
      </c>
      <c r="G50" s="23">
        <v>8547.9643547582764</v>
      </c>
      <c r="H50" s="36">
        <v>4.0375008000000004E-2</v>
      </c>
      <c r="I50" s="36">
        <v>9.8400200000000465E-4</v>
      </c>
      <c r="J50" s="25">
        <v>3037.3096853075554</v>
      </c>
      <c r="K50" s="21">
        <v>92</v>
      </c>
      <c r="L50" s="37">
        <v>9.8771620638882034E-4</v>
      </c>
      <c r="M50" s="61">
        <v>0.42774986767211359</v>
      </c>
      <c r="N50" s="57">
        <v>96</v>
      </c>
      <c r="O50">
        <v>40.375008000000001</v>
      </c>
      <c r="P50">
        <v>21.422080999999999</v>
      </c>
    </row>
    <row r="51" spans="1:17" ht="20.100000000000001" customHeight="1" x14ac:dyDescent="0.2">
      <c r="A51" s="46">
        <v>96.5</v>
      </c>
      <c r="B51" s="21">
        <v>96.5</v>
      </c>
      <c r="C51" s="21">
        <v>96.831038412277707</v>
      </c>
      <c r="D51" s="21">
        <v>2.9894165166604125</v>
      </c>
      <c r="E51" s="35">
        <v>2.1786910999999999E-2</v>
      </c>
      <c r="F51" s="35">
        <v>3.6483000000000002E-4</v>
      </c>
      <c r="G51" s="23">
        <v>8193.9986203448516</v>
      </c>
      <c r="H51" s="36">
        <v>4.1393331999999998E-2</v>
      </c>
      <c r="I51" s="36">
        <v>1.0183239999999941E-3</v>
      </c>
      <c r="J51" s="25">
        <v>2935.6241399205264</v>
      </c>
      <c r="K51" s="21">
        <v>95</v>
      </c>
      <c r="L51" s="37">
        <v>1.0219291901861851E-3</v>
      </c>
      <c r="M51" s="61">
        <v>0.42637268736686579</v>
      </c>
      <c r="N51" s="57">
        <v>99</v>
      </c>
      <c r="O51">
        <v>41.393332000000001</v>
      </c>
      <c r="P51">
        <v>21.786911</v>
      </c>
    </row>
    <row r="52" spans="1:17" ht="20.100000000000001" customHeight="1" x14ac:dyDescent="0.2">
      <c r="A52" s="46"/>
      <c r="B52" s="21"/>
      <c r="C52" s="21"/>
      <c r="D52" s="21"/>
      <c r="E52" s="35"/>
      <c r="F52" s="35"/>
      <c r="G52" s="23"/>
      <c r="H52" s="36"/>
      <c r="I52" s="36"/>
      <c r="J52" s="25"/>
      <c r="K52" s="21"/>
      <c r="L52" s="37"/>
      <c r="M52" s="61"/>
      <c r="N52" s="57"/>
      <c r="O52"/>
      <c r="P52"/>
      <c r="Q52" s="51"/>
    </row>
    <row r="53" spans="1:17" x14ac:dyDescent="0.2">
      <c r="F53" s="6"/>
      <c r="G53" s="39"/>
      <c r="I53" s="6"/>
      <c r="J53" s="39"/>
      <c r="K53" s="6"/>
      <c r="L53" s="40"/>
      <c r="M53" s="38"/>
      <c r="O53" s="42"/>
      <c r="P53" s="43"/>
    </row>
    <row r="54" spans="1:17" x14ac:dyDescent="0.2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38"/>
      <c r="O54" s="42"/>
      <c r="P54" s="44"/>
    </row>
    <row r="55" spans="1:17" x14ac:dyDescent="0.2">
      <c r="F55" s="6"/>
      <c r="G55" s="39"/>
      <c r="I55" s="6"/>
      <c r="J55" s="39"/>
      <c r="K55" s="6"/>
      <c r="L55" s="41"/>
      <c r="M55" s="38"/>
      <c r="O55" s="42"/>
      <c r="P55" s="44"/>
    </row>
  </sheetData>
  <mergeCells count="15">
    <mergeCell ref="A54:L54"/>
    <mergeCell ref="E13:G13"/>
    <mergeCell ref="B6:L6"/>
    <mergeCell ref="A7:B7"/>
    <mergeCell ref="A11:B11"/>
    <mergeCell ref="A8:B8"/>
    <mergeCell ref="A9:B9"/>
    <mergeCell ref="F4:I4"/>
    <mergeCell ref="F5:I5"/>
    <mergeCell ref="F2:I2"/>
    <mergeCell ref="H13:J13"/>
    <mergeCell ref="O8:P8"/>
    <mergeCell ref="O10:P10"/>
    <mergeCell ref="O11:P11"/>
    <mergeCell ref="O12:P12"/>
  </mergeCells>
  <phoneticPr fontId="13" type="noConversion"/>
  <conditionalFormatting sqref="M20:M51">
    <cfRule type="cellIs" dxfId="1" priority="1" stopIfTrue="1" operator="lessThan">
      <formula>0.05</formula>
    </cfRule>
    <cfRule type="cellIs" dxfId="0" priority="2" stopIfTrue="1" operator="greaterThan">
      <formula>0.5</formula>
    </cfRule>
  </conditionalFormatting>
  <printOptions horizontalCentered="1"/>
  <pageMargins left="0.51" right="0.4" top="0.39" bottom="0.35" header="0.33333333333333298" footer="0.33333333333333298"/>
  <pageSetup scale="64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Downhole Calculations</vt:lpstr>
      <vt:lpstr>EB-1C</vt:lpstr>
      <vt:lpstr>'Downhole Calculations'!Print_Area</vt:lpstr>
    </vt:vector>
  </TitlesOfParts>
  <Company>ConeTec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Greig</dc:creator>
  <cp:lastModifiedBy>Jason B. Cox</cp:lastModifiedBy>
  <cp:lastPrinted>2017-10-03T14:01:01Z</cp:lastPrinted>
  <dcterms:created xsi:type="dcterms:W3CDTF">2000-05-01T00:30:39Z</dcterms:created>
  <dcterms:modified xsi:type="dcterms:W3CDTF">2023-11-17T18:52:29Z</dcterms:modified>
  <cp:contentStatus/>
</cp:coreProperties>
</file>