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business\pdf\scour\xlsx\"/>
    </mc:Choice>
  </mc:AlternateContent>
  <bookViews>
    <workbookView xWindow="-120" yWindow="-120" windowWidth="29040" windowHeight="15840" tabRatio="845"/>
  </bookViews>
  <sheets>
    <sheet name="Summary" sheetId="16" r:id="rId1"/>
    <sheet name="General comments" sheetId="18" r:id="rId2"/>
    <sheet name="Hydrology checklist" sheetId="9" r:id="rId3"/>
    <sheet name="Terrain checklist" sheetId="11" r:id="rId4"/>
    <sheet name="HEC-RAS 1D checklist" sheetId="12" r:id="rId5"/>
    <sheet name="SRH 2D checklist" sheetId="13" r:id="rId6"/>
    <sheet name="Envelope Curves Scour checklist" sheetId="14" r:id="rId7"/>
    <sheet name="HEC-18 Scour checklist" sheetId="15" r:id="rId8"/>
    <sheet name="Sheet1" sheetId="17" r:id="rId9"/>
  </sheets>
  <definedNames>
    <definedName name="_xlnm.Print_Area" localSheetId="6">'Envelope Curves Scour checklist'!$A$1:$G$51</definedName>
    <definedName name="_xlnm.Print_Area" localSheetId="1">'General comments'!$A$1:$G$31</definedName>
    <definedName name="_xlnm.Print_Area" localSheetId="7">'HEC-18 Scour checklist'!$A$44:$G$64</definedName>
    <definedName name="_xlnm.Print_Area" localSheetId="4">'HEC-RAS 1D checklist'!$A$1:$G$40</definedName>
    <definedName name="_xlnm.Print_Area" localSheetId="2">'Hydrology checklist'!$A$1:$G$33</definedName>
    <definedName name="_xlnm.Print_Area" localSheetId="5">'SRH 2D checklist'!$A$30:$G$58</definedName>
    <definedName name="_xlnm.Print_Area" localSheetId="0">Summary!$A$1:$O$44</definedName>
    <definedName name="_xlnm.Print_Area" localSheetId="3">'Terrain checklist'!$A$1:$G$30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6" l="1"/>
  <c r="J27" i="16"/>
  <c r="J26" i="16"/>
  <c r="J25" i="16"/>
  <c r="J24" i="16"/>
  <c r="J23" i="16"/>
  <c r="A14" i="18"/>
  <c r="A15" i="18" s="1"/>
  <c r="A16" i="18" s="1"/>
  <c r="A17" i="18" s="1"/>
  <c r="A18" i="18" s="1"/>
  <c r="A19" i="18" s="1"/>
  <c r="A20" i="18" s="1"/>
  <c r="D1" i="18"/>
  <c r="A21" i="18" l="1"/>
  <c r="A22" i="18" s="1"/>
  <c r="A23" i="18" s="1"/>
  <c r="A24" i="18" s="1"/>
  <c r="A25" i="18" s="1"/>
  <c r="A26" i="18" s="1"/>
  <c r="A61" i="15"/>
  <c r="A45" i="15"/>
  <c r="A43" i="15"/>
  <c r="A41" i="15"/>
  <c r="F23" i="16" l="1"/>
  <c r="A54" i="13" l="1"/>
  <c r="A48" i="13"/>
  <c r="A43" i="13"/>
  <c r="A37" i="13"/>
  <c r="A35" i="13"/>
  <c r="A19" i="13"/>
  <c r="N28" i="16" l="1"/>
  <c r="F28" i="16"/>
  <c r="N27" i="16"/>
  <c r="F27" i="16"/>
  <c r="N26" i="16"/>
  <c r="F26" i="16"/>
  <c r="N25" i="16"/>
  <c r="F25" i="16"/>
  <c r="N24" i="16"/>
  <c r="F24" i="16"/>
  <c r="N23" i="16"/>
  <c r="D1" i="15"/>
  <c r="D1" i="14"/>
  <c r="D1" i="13"/>
  <c r="D1" i="12"/>
  <c r="D1" i="11"/>
  <c r="D1" i="9"/>
  <c r="A14" i="15" l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48" i="14"/>
  <c r="A49" i="14" s="1"/>
  <c r="A24" i="14"/>
  <c r="A26" i="14"/>
  <c r="A27" i="14" s="1"/>
  <c r="A28" i="14" s="1"/>
  <c r="A29" i="14" s="1"/>
  <c r="A30" i="14" s="1"/>
  <c r="A31" i="14" s="1"/>
  <c r="A32" i="14" s="1"/>
  <c r="A33" i="14" s="1"/>
  <c r="A34" i="14" s="1"/>
  <c r="A36" i="14" s="1"/>
  <c r="A37" i="14" s="1"/>
  <c r="A38" i="14" s="1"/>
  <c r="A40" i="14" s="1"/>
  <c r="A41" i="14" s="1"/>
  <c r="A43" i="14" s="1"/>
  <c r="A44" i="14" s="1"/>
  <c r="A45" i="14" s="1"/>
  <c r="A46" i="14" s="1"/>
  <c r="A47" i="14" s="1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A14" i="13"/>
  <c r="A15" i="13" s="1"/>
  <c r="A16" i="13" s="1"/>
  <c r="A17" i="13" s="1"/>
  <c r="A20" i="13" s="1"/>
  <c r="A21" i="13" s="1"/>
  <c r="A22" i="13" s="1"/>
  <c r="A23" i="13" s="1"/>
  <c r="A25" i="13" s="1"/>
  <c r="A26" i="13" s="1"/>
  <c r="A27" i="13" s="1"/>
  <c r="A28" i="13" s="1"/>
  <c r="A29" i="13" s="1"/>
  <c r="A31" i="13" s="1"/>
  <c r="A32" i="13" s="1"/>
  <c r="A17" i="12"/>
  <c r="A16" i="12"/>
  <c r="A14" i="12"/>
  <c r="A15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1" i="12" s="1"/>
  <c r="A32" i="12" s="1"/>
  <c r="A33" i="12" s="1"/>
  <c r="A34" i="12" s="1"/>
  <c r="A36" i="12" s="1"/>
  <c r="A37" i="12" s="1"/>
  <c r="A38" i="12" s="1"/>
  <c r="A14" i="11"/>
  <c r="A15" i="11" s="1"/>
  <c r="A16" i="11" s="1"/>
  <c r="A17" i="11" s="1"/>
  <c r="A18" i="11" s="1"/>
  <c r="A33" i="13" l="1"/>
  <c r="A34" i="13" s="1"/>
  <c r="A38" i="13" s="1"/>
  <c r="A39" i="13" s="1"/>
  <c r="A40" i="13" s="1"/>
  <c r="A41" i="13" s="1"/>
  <c r="A44" i="13" s="1"/>
  <c r="A45" i="13" s="1"/>
  <c r="A46" i="13" s="1"/>
  <c r="A47" i="13" s="1"/>
  <c r="A49" i="13" s="1"/>
  <c r="A50" i="13" s="1"/>
  <c r="A51" i="13" s="1"/>
  <c r="A52" i="13" s="1"/>
  <c r="A53" i="13" s="1"/>
  <c r="A56" i="13" s="1"/>
  <c r="A29" i="15"/>
  <c r="A30" i="15" s="1"/>
  <c r="A31" i="15" s="1"/>
  <c r="A32" i="15" s="1"/>
  <c r="A33" i="15" s="1"/>
  <c r="A34" i="15" s="1"/>
  <c r="A35" i="15" s="1"/>
  <c r="A37" i="15" s="1"/>
  <c r="A38" i="15" s="1"/>
  <c r="A39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8" i="15" s="1"/>
  <c r="A59" i="15" s="1"/>
  <c r="A14" i="9"/>
  <c r="A15" i="9" s="1"/>
  <c r="A17" i="9" l="1"/>
  <c r="A18" i="9" s="1"/>
  <c r="A19" i="9" s="1"/>
  <c r="A20" i="9" s="1"/>
  <c r="A22" i="9" l="1"/>
  <c r="A23" i="9" s="1"/>
  <c r="A24" i="9" s="1"/>
  <c r="A25" i="9" s="1"/>
  <c r="A26" i="9" s="1"/>
  <c r="A27" i="9" s="1"/>
  <c r="A28" i="9" s="1"/>
</calcChain>
</file>

<file path=xl/sharedStrings.xml><?xml version="1.0" encoding="utf-8"?>
<sst xmlns="http://schemas.openxmlformats.org/spreadsheetml/2006/main" count="347" uniqueCount="229">
  <si>
    <t>BRIDGE SCOUR REPORT QUALITY CONTROL CHECKLIST</t>
  </si>
  <si>
    <t>PROJECT DETAILS</t>
  </si>
  <si>
    <t>Bridge Asset ID:</t>
  </si>
  <si>
    <t>Route:</t>
  </si>
  <si>
    <t>Stream crossing:</t>
  </si>
  <si>
    <t>County:</t>
  </si>
  <si>
    <t>Company:</t>
  </si>
  <si>
    <t>QA Certification:</t>
  </si>
  <si>
    <t>CHECKLISTS</t>
  </si>
  <si>
    <t>Checklists Completed:</t>
  </si>
  <si>
    <t>Designer(s):</t>
  </si>
  <si>
    <t>Reviewer(s):</t>
  </si>
  <si>
    <t>Date:</t>
  </si>
  <si>
    <t>Hydrology</t>
  </si>
  <si>
    <t>Terrain</t>
  </si>
  <si>
    <t>HEC-RAS</t>
  </si>
  <si>
    <t>SRH 2D</t>
  </si>
  <si>
    <t>Env. Curves</t>
  </si>
  <si>
    <t>HEC-18</t>
  </si>
  <si>
    <t>Instructions:</t>
  </si>
  <si>
    <t xml:space="preserve">1.  For all applicable spreadsheets, reviewer shall indicate status of each item and provide comments if necessary.  </t>
  </si>
  <si>
    <t>2.  Originator shall make corrections as indicated by comments, provide comment if necessary and resubmit the scour study to reviewer.</t>
  </si>
  <si>
    <t>3.  Reviewer shall update status of resubmitted items, and provide additional comments as needed.</t>
  </si>
  <si>
    <t>4.  If additional comments or corrections are necessary, originator shall make corrections and resubmit until</t>
  </si>
  <si>
    <t xml:space="preserve">       all items have a status of 4 (N/A) or 5 (Closed)</t>
  </si>
  <si>
    <t xml:space="preserve">5.  These checklists are intended to provide documentation that a quality control review was performed.  All applicable checklists </t>
  </si>
  <si>
    <t xml:space="preserve">       must be completed and included, along with this summary sheet, for Scour Study Report submission.</t>
  </si>
  <si>
    <t xml:space="preserve">Bridge Asset ID: </t>
  </si>
  <si>
    <t>SCDOT Scour Critical Assessment and Management System</t>
  </si>
  <si>
    <t>initial</t>
  </si>
  <si>
    <t>date</t>
  </si>
  <si>
    <t>Originator:</t>
  </si>
  <si>
    <t>instructions:</t>
  </si>
  <si>
    <t xml:space="preserve"> 1. Populate "originator" &amp; "review by" cells to left</t>
  </si>
  <si>
    <t xml:space="preserve">Technical Review By: </t>
  </si>
  <si>
    <t xml:space="preserve"> 2. Provide comments below per instructions on the Summary Sheet.  </t>
  </si>
  <si>
    <t xml:space="preserve"> 3. For each round of comment, add additional lines.</t>
  </si>
  <si>
    <t>QC Certified for Submittal:</t>
  </si>
  <si>
    <t xml:space="preserve"> 4. When all comments are satisfied, reviewer fills in date certified for submittal</t>
  </si>
  <si>
    <t>ID</t>
  </si>
  <si>
    <t>QC Check and Description</t>
  </si>
  <si>
    <t>Quality Control Review</t>
  </si>
  <si>
    <t>Status*</t>
  </si>
  <si>
    <t>QC Review Comment</t>
  </si>
  <si>
    <t>Originator Response</t>
  </si>
  <si>
    <t>*Comment Status: 1 = Comment Submitted; 2 = Unresolved; 3 = Resolved; 4 = N/A; 5 = Closed</t>
  </si>
  <si>
    <t>Hydrology QC Checklist</t>
  </si>
  <si>
    <t>General</t>
  </si>
  <si>
    <t>If a previously accepted model is used as the source for peak discharge(s),the source model is identified</t>
  </si>
  <si>
    <t>If peak discharge(s) are from a previously accepted model, discharges used agree with the source</t>
  </si>
  <si>
    <t>If 0.2% AEP discharge is extrapolated from 1% AEP discharge, confirm correct methodology</t>
  </si>
  <si>
    <t>StreamStats</t>
  </si>
  <si>
    <t>Basin delineation</t>
  </si>
  <si>
    <t>Confirm rural vs. urban regression scenario</t>
  </si>
  <si>
    <t>Basin characteristics</t>
  </si>
  <si>
    <t>Peak-flow report appears reasonable</t>
  </si>
  <si>
    <t>Unsteady Flow Hydrographs</t>
  </si>
  <si>
    <t>Source of stillwater height appropriate</t>
  </si>
  <si>
    <t>Development of hydrograph in accordance with SCDOT 2009 HDM</t>
  </si>
  <si>
    <t>Duration of time series extends past recession of storm surge</t>
  </si>
  <si>
    <t>Timing of storm surge plus tide represents worst case condition</t>
  </si>
  <si>
    <t>Terrain QC Checklist</t>
  </si>
  <si>
    <t xml:space="preserve"> 3. For each round of comments, add additional lines.</t>
  </si>
  <si>
    <t>Source and resolution information of the terrain data</t>
  </si>
  <si>
    <t>Digital terrain covers the entire 2D study area</t>
  </si>
  <si>
    <t>Terrain data show channel bed elevation or water surface?</t>
  </si>
  <si>
    <t>Vertical and horizontal distances in the same units (ft/m)</t>
  </si>
  <si>
    <t>Topographic abnormalities (No gaps, drops or rises due to underlying data errors.)</t>
  </si>
  <si>
    <t>Datum consistent</t>
  </si>
  <si>
    <t>HEC-RAS 1D QC Checklist</t>
  </si>
  <si>
    <t>Latest HEC-RAS version</t>
  </si>
  <si>
    <t>Free of error messages and warnings are justified</t>
  </si>
  <si>
    <t>Ground profile is reasonable and WSEL profile is close to parallel to ground.</t>
  </si>
  <si>
    <t>No hydraulic jumps</t>
  </si>
  <si>
    <t>Water surface elevations do not decrease going upstream, profile looks reasonable, WSEL drops through the structures are not excessive.</t>
  </si>
  <si>
    <t>Cross-section Geometry</t>
  </si>
  <si>
    <t>All data on same datum</t>
  </si>
  <si>
    <t>Streamline follows channel and is placed upstream to downstream.</t>
  </si>
  <si>
    <t>Cross sections are perpendicular to direction of flow and do not intersect.</t>
  </si>
  <si>
    <t>Cross sections are not overtopped.</t>
  </si>
  <si>
    <t>Cross section data is entered from left to right (looking downstream)</t>
  </si>
  <si>
    <t>A skew coefficient is applied to any cross sections that intersect the stream at an angle greater than 20 degrees.</t>
  </si>
  <si>
    <t>Manning's n values</t>
  </si>
  <si>
    <t>Bank stations</t>
  </si>
  <si>
    <t xml:space="preserve">Structure-related cross sections 2 and 3 are located outside of the roadway fill and are parallel to the top of road. </t>
  </si>
  <si>
    <t>Appropriate contraction/expansion coefficients</t>
  </si>
  <si>
    <t>Ineffective flow and blocked obstruction areas are properly defined</t>
  </si>
  <si>
    <t>Bridge Geometry</t>
  </si>
  <si>
    <t>Deck geometry is represented correctly</t>
  </si>
  <si>
    <t>Abutment geometry represented correctly</t>
  </si>
  <si>
    <t>Piers represented correctly</t>
  </si>
  <si>
    <t>Modeling approach is appropriate</t>
  </si>
  <si>
    <t>Flow data</t>
  </si>
  <si>
    <t xml:space="preserve">All profiles (design storm, 1%,0.2%) and any additional profiles scoped as part of study are included in analyses. </t>
  </si>
  <si>
    <t>Starting boundary condition is appropriate and reasonable and the model incorporates a reasonable number of cross-sections between the downstream boundary condition and the area of analysis.</t>
  </si>
  <si>
    <t>All flow changes are appropriate</t>
  </si>
  <si>
    <t>SRH 2D QC Checklist</t>
  </si>
  <si>
    <t xml:space="preserve">SRH-2D version </t>
  </si>
  <si>
    <t>Model spatial reference projection</t>
  </si>
  <si>
    <t>Model unit setup</t>
  </si>
  <si>
    <t xml:space="preserve">All profiles (Design year, 1%,0.2%) are included in analyses. </t>
  </si>
  <si>
    <t>Descriptions of model limitations and assumptions</t>
  </si>
  <si>
    <t>Model Geometric Data - Terrain &amp; Computation Mesh</t>
  </si>
  <si>
    <t>Check the mean grid size using the computed flow velocity from the main flow path, computation time step and Courant Number (C&lt;2).</t>
  </si>
  <si>
    <t>Terrain data coupled with the computation grids</t>
  </si>
  <si>
    <t>Manning's n values appropriate</t>
  </si>
  <si>
    <t>Roughness layer coupled with the computation grids</t>
  </si>
  <si>
    <t>Mesh extents are sufficient.  Faces/edges of the computation grids describe the critical alignments, boundaries, limits of the critical structures, public facilities,etc. (e.g. channel banks, bridges, roads, reservoirs, etc.)</t>
  </si>
  <si>
    <t>Model Geometric Data - Structure Setup</t>
  </si>
  <si>
    <t>Bridge structure modeled appropriately</t>
  </si>
  <si>
    <t>Flood attenuation or control structures modeled appropriately (Like detention ponds, reservoirs, flood control dams, etc.)</t>
  </si>
  <si>
    <t>Elevation-Storage relationships used in modeling off-channel storage areas are fully documented: - the methods, sources, measurements, assumptions and limitations.</t>
  </si>
  <si>
    <t>Levee or lateral structures modeled appropriately</t>
  </si>
  <si>
    <t xml:space="preserve">Weir/connection element parameters input appropriately (e.g., coefficient, weir width, weir type, dominate equations etc.)? </t>
  </si>
  <si>
    <t>Boundary and Initial Conditions</t>
  </si>
  <si>
    <t>Boundary types &amp; conditions established, documented, and reasonable</t>
  </si>
  <si>
    <t>Boundary locations reasonable &amp; documented</t>
  </si>
  <si>
    <t xml:space="preserve">Flow distribution along Boundary Condition lines </t>
  </si>
  <si>
    <t>If a time series data such as a discharge/stage hydrograph or a rating curve are assigned as a boundary condition, references are provided.</t>
  </si>
  <si>
    <t>Cold (dry) start or warm (wet) start simulation</t>
  </si>
  <si>
    <t>Computation Setup</t>
  </si>
  <si>
    <t>Selected equation set is appropriate/justified</t>
  </si>
  <si>
    <t>Simulation period agrees with the boundary conditions</t>
  </si>
  <si>
    <t>Flow regime selected appropriately (e.g., subcritical flow or mixed flow regime)</t>
  </si>
  <si>
    <t>Computation Time Step is appropriate</t>
  </si>
  <si>
    <t>Model output locations and time intervals</t>
  </si>
  <si>
    <t>Output Check</t>
  </si>
  <si>
    <t>Inundation extents stopped by the computation mesh boundary</t>
  </si>
  <si>
    <t>Note volume continuity (Generally, this is less than 1%.)</t>
  </si>
  <si>
    <t>Warning messages are acceptable</t>
  </si>
  <si>
    <t>No unstable computation results (like numerical surges of output hydrographs, flow depth, flow velocity, and water surface, etc.)</t>
  </si>
  <si>
    <t>If a steady state model is prepared, are the discharges constant?</t>
  </si>
  <si>
    <t xml:space="preserve">Sensitivity analysis for inundation extents and discharges: roughness coefficient, computation time step, etc. </t>
  </si>
  <si>
    <t>Initial conditions and final conditions are reasonable</t>
  </si>
  <si>
    <t>Model simulation is long enough to pass the entire hydrograph(s) through the model</t>
  </si>
  <si>
    <t xml:space="preserve">Are the maximum velocities reasonable and representative of peak flow conditions?  </t>
  </si>
  <si>
    <t>Check Inundation Area</t>
  </si>
  <si>
    <t>Calibration &amp; Validation / Reasonableness</t>
  </si>
  <si>
    <t>No lower recurrence interval WSE is greater than a higher recurrence interval WSE at the same section.</t>
  </si>
  <si>
    <t>Result Summary/Submittal</t>
  </si>
  <si>
    <t>Summary of the model result tables matches hydraulic model output, such as maximum water surfaces, peak discharges, flow velocities, etc.</t>
  </si>
  <si>
    <t>Envelope Curve Scour QC Checklist</t>
  </si>
  <si>
    <t>Site Information</t>
  </si>
  <si>
    <t>Physiographic region</t>
  </si>
  <si>
    <t>LEW &amp; REW stations at approach cross-section</t>
  </si>
  <si>
    <t>Unconstricted approach cross-section topwidth</t>
  </si>
  <si>
    <t>LEW &amp; REW stations at bridge cross-section</t>
  </si>
  <si>
    <t>Left and right abutment toe stations at bridge</t>
  </si>
  <si>
    <t>Left and right top of bank stations at bridge</t>
  </si>
  <si>
    <t>Channel topwidth</t>
  </si>
  <si>
    <t>Distance from toe to toe</t>
  </si>
  <si>
    <t>Left and right embankment lengths</t>
  </si>
  <si>
    <t>Geometric contraction ratio (m)</t>
  </si>
  <si>
    <t xml:space="preserve">WSEL used </t>
  </si>
  <si>
    <t>Left and right overbank widths</t>
  </si>
  <si>
    <t>Clear-Water Abutment Scour Estimate</t>
  </si>
  <si>
    <t xml:space="preserve">Geometric-contraction ratio (m) range check </t>
  </si>
  <si>
    <t>Left embankment length range check</t>
  </si>
  <si>
    <t>Right embankment length range check</t>
  </si>
  <si>
    <t>Abutment scour depth (left)</t>
  </si>
  <si>
    <t>Abutment scour depth (right)</t>
  </si>
  <si>
    <t>Abutment scour hole topwidth curve (left)</t>
  </si>
  <si>
    <t>Abutment scour hole topwidth curve (right)</t>
  </si>
  <si>
    <t>Abutment scour hole topwidth (left)</t>
  </si>
  <si>
    <t>Abutment scour hole topwidth (right)</t>
  </si>
  <si>
    <t>Clear-Water Contraction Scour Estimate</t>
  </si>
  <si>
    <t>Geometric contraction ratio(m) range check</t>
  </si>
  <si>
    <t>Clear water contraction scour depth (left)</t>
  </si>
  <si>
    <t>Clear water contraction scour depth (right)</t>
  </si>
  <si>
    <t>Live-Bed Contraction Scour Estimate</t>
  </si>
  <si>
    <t>Geometric contraction ratio(m) range checks</t>
  </si>
  <si>
    <t>Live-bed contraction scour depth</t>
  </si>
  <si>
    <t>Pier Scour Estimate</t>
  </si>
  <si>
    <t>Pier locations</t>
  </si>
  <si>
    <t>Pier or bent type</t>
  </si>
  <si>
    <t>Pier widths</t>
  </si>
  <si>
    <t>Pier lengths</t>
  </si>
  <si>
    <t>Pier angle of attack</t>
  </si>
  <si>
    <t>Estimate of minimum spacing</t>
  </si>
  <si>
    <t>Is final selected pier scour depth reasonable?</t>
  </si>
  <si>
    <t>HEC-18 Scour QC Checklist</t>
  </si>
  <si>
    <t>Abutment scour</t>
  </si>
  <si>
    <t>Computation method used is reasonable</t>
  </si>
  <si>
    <t>Abutment type</t>
  </si>
  <si>
    <t>Angle of approach</t>
  </si>
  <si>
    <t>Centerline length of embankment</t>
  </si>
  <si>
    <t xml:space="preserve">Length of active flow obstructed by embankment </t>
  </si>
  <si>
    <t xml:space="preserve">Flow obstructed by abutment and approach embankment </t>
  </si>
  <si>
    <t xml:space="preserve">Flow area obstructed by embankment </t>
  </si>
  <si>
    <t>Velocity at abutment toe (HIRE)</t>
  </si>
  <si>
    <t>Flow depth at abutment toe (HIRE)</t>
  </si>
  <si>
    <t>Width of floodplain</t>
  </si>
  <si>
    <t>Unit discharge at upstream section</t>
  </si>
  <si>
    <t>Unit discharge in contracted section</t>
  </si>
  <si>
    <t>D50</t>
  </si>
  <si>
    <t>Upstream flow depth</t>
  </si>
  <si>
    <t>Flow depth in contracted section prior to scour</t>
  </si>
  <si>
    <t>Live bed contraction scour</t>
  </si>
  <si>
    <t>Water temperature (degrees Farenheit)</t>
  </si>
  <si>
    <t>Energy gradient at approach section</t>
  </si>
  <si>
    <t>Upstream discharge transporting sediment</t>
  </si>
  <si>
    <t>Upstream bottom width transporting sediment</t>
  </si>
  <si>
    <t>Discharge transporting sediment in contracted section</t>
  </si>
  <si>
    <t>Bottom width transporting sediment in contracted section (less pier widths)</t>
  </si>
  <si>
    <t>Depth in contracted section prior to scour</t>
  </si>
  <si>
    <t>Clear water contraction scour</t>
  </si>
  <si>
    <t>Discharge in contracted section</t>
  </si>
  <si>
    <t>Bottom width in contracted section (less pier widths)</t>
  </si>
  <si>
    <t>Contraction scour for pressure flow</t>
  </si>
  <si>
    <t>Pressure flow calculation used</t>
  </si>
  <si>
    <t>Long term Degradation</t>
  </si>
  <si>
    <t>Confirm basis for long term estimate</t>
  </si>
  <si>
    <t>Pier scour</t>
  </si>
  <si>
    <t>Pier shape</t>
  </si>
  <si>
    <t>Pier width and length</t>
  </si>
  <si>
    <t>Angle of attack</t>
  </si>
  <si>
    <t>Channel bed condition</t>
  </si>
  <si>
    <t>Confirm flow depth upstream of pier</t>
  </si>
  <si>
    <t>Confirm flow velocity upstream of pier</t>
  </si>
  <si>
    <t>D50 and D84 of bed material (for complex piers)</t>
  </si>
  <si>
    <t>Thickness of pile cap or footing (for complex piers)</t>
  </si>
  <si>
    <t>Height of pile cap or footing above bed before scour (complex piers)</t>
  </si>
  <si>
    <t>Distance from front of pile cap or footing to pier stem (complex piers)</t>
  </si>
  <si>
    <t xml:space="preserve">Number of columns per bent </t>
  </si>
  <si>
    <t>Pier spacing</t>
  </si>
  <si>
    <t>Pier scour in cohesive bed materials</t>
  </si>
  <si>
    <t>Identify bed material</t>
  </si>
  <si>
    <t xml:space="preserve">Correct equations used </t>
  </si>
  <si>
    <t>Pier scour in coarse bed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</si>
</sst>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/>
      <bottom style="thin">
        <color indexed="64"/>
      </bottom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indexed="64"/>
      </right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/>
      <bottom style="thin">
        <color indexed="64"/>
      </bottom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/>
      <bottom/>
      <diagonal/>
    </border>
    <border>
      <left style="thick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0" fillId="0" borderId="0"/>
  </cellStyleXfs>
  <cellXfs count="307">
    <xf numFmtId="0" fontId="0" fillId="0" borderId="0" xfId="0"/>
    <xf numFmtId="0" fontId="1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6" fillId="0" borderId="4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4" xfId="1" applyBorder="1" applyAlignment="1">
      <alignment vertical="top" wrapText="1"/>
    </xf>
    <xf numFmtId="0" fontId="3" fillId="0" borderId="4" xfId="1" applyFont="1" applyBorder="1" applyAlignment="1">
      <alignment horizontal="center" wrapText="1"/>
    </xf>
    <xf numFmtId="0" fontId="6" fillId="0" borderId="4" xfId="1" applyFont="1" applyBorder="1" applyAlignment="1">
      <alignment horizontal="center" vertical="center" wrapText="1"/>
    </xf>
    <xf numFmtId="0" fontId="1" fillId="0" borderId="8" xfId="1" applyBorder="1" applyAlignment="1">
      <alignment vertical="top" wrapText="1"/>
    </xf>
    <xf numFmtId="0" fontId="3" fillId="0" borderId="8" xfId="1" applyFont="1" applyBorder="1" applyAlignment="1">
      <alignment horizontal="center" wrapText="1"/>
    </xf>
    <xf numFmtId="0" fontId="3" fillId="2" borderId="17" xfId="1" applyFont="1" applyFill="1" applyBorder="1" applyAlignment="1">
      <alignment horizontal="center" vertical="center" wrapText="1"/>
    </xf>
    <xf numFmtId="0" fontId="1" fillId="0" borderId="25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wrapText="1"/>
    </xf>
    <xf numFmtId="14" fontId="3" fillId="2" borderId="17" xfId="1" quotePrefix="1" applyNumberFormat="1" applyFont="1" applyFill="1" applyBorder="1" applyAlignment="1">
      <alignment horizontal="center" vertical="center"/>
    </xf>
    <xf numFmtId="0" fontId="1" fillId="3" borderId="17" xfId="1" applyFill="1" applyBorder="1" applyAlignment="1">
      <alignment horizontal="center"/>
    </xf>
    <xf numFmtId="0" fontId="1" fillId="3" borderId="17" xfId="1" applyFill="1" applyBorder="1" applyAlignment="1">
      <alignment wrapText="1"/>
    </xf>
    <xf numFmtId="0" fontId="1" fillId="0" borderId="13" xfId="1" applyBorder="1"/>
    <xf numFmtId="0" fontId="3" fillId="0" borderId="25" xfId="1" applyFont="1" applyBorder="1" applyAlignment="1">
      <alignment horizontal="center" wrapText="1"/>
    </xf>
    <xf numFmtId="0" fontId="1" fillId="0" borderId="25" xfId="1" applyBorder="1" applyAlignment="1">
      <alignment vertical="top" wrapText="1"/>
    </xf>
    <xf numFmtId="0" fontId="0" fillId="0" borderId="0" xfId="0" applyAlignment="1">
      <alignment wrapText="1"/>
    </xf>
    <xf numFmtId="0" fontId="1" fillId="3" borderId="17" xfId="1" applyFill="1" applyBorder="1" applyAlignment="1">
      <alignment horizontal="center" wrapText="1"/>
    </xf>
    <xf numFmtId="0" fontId="1" fillId="0" borderId="32" xfId="1" applyBorder="1"/>
    <xf numFmtId="0" fontId="1" fillId="0" borderId="0" xfId="1" applyBorder="1" applyAlignment="1">
      <alignment horizontal="left" wrapText="1"/>
    </xf>
    <xf numFmtId="0" fontId="1" fillId="0" borderId="36" xfId="1" applyBorder="1" applyAlignment="1">
      <alignment horizontal="left" wrapText="1"/>
    </xf>
    <xf numFmtId="0" fontId="3" fillId="2" borderId="40" xfId="1" applyFont="1" applyFill="1" applyBorder="1" applyAlignment="1">
      <alignment horizontal="center" vertical="center" wrapText="1"/>
    </xf>
    <xf numFmtId="0" fontId="8" fillId="3" borderId="33" xfId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14" fontId="3" fillId="0" borderId="0" xfId="1" applyNumberFormat="1" applyFont="1" applyBorder="1" applyAlignment="1">
      <alignment horizontal="left" vertical="center"/>
    </xf>
    <xf numFmtId="0" fontId="8" fillId="3" borderId="31" xfId="1" applyFont="1" applyFill="1" applyBorder="1" applyAlignment="1">
      <alignment vertical="center"/>
    </xf>
    <xf numFmtId="0" fontId="1" fillId="0" borderId="51" xfId="1" applyBorder="1" applyAlignment="1">
      <alignment horizontal="center" vertical="center"/>
    </xf>
    <xf numFmtId="0" fontId="1" fillId="0" borderId="33" xfId="1" applyBorder="1" applyAlignment="1">
      <alignment horizontal="left" wrapText="1"/>
    </xf>
    <xf numFmtId="0" fontId="8" fillId="0" borderId="52" xfId="1" applyFont="1" applyBorder="1" applyAlignment="1">
      <alignment horizontal="left"/>
    </xf>
    <xf numFmtId="0" fontId="0" fillId="0" borderId="0" xfId="0" applyBorder="1"/>
    <xf numFmtId="0" fontId="3" fillId="3" borderId="4" xfId="1" applyFont="1" applyFill="1" applyBorder="1" applyAlignment="1">
      <alignment horizontal="center" wrapText="1"/>
    </xf>
    <xf numFmtId="0" fontId="1" fillId="3" borderId="4" xfId="1" applyFill="1" applyBorder="1" applyAlignment="1">
      <alignment vertical="top" wrapText="1"/>
    </xf>
    <xf numFmtId="0" fontId="3" fillId="3" borderId="4" xfId="1" applyFont="1" applyFill="1" applyBorder="1" applyAlignment="1">
      <alignment horizontal="center" vertical="center" wrapText="1"/>
    </xf>
    <xf numFmtId="0" fontId="3" fillId="0" borderId="30" xfId="1" applyFont="1" applyBorder="1" applyAlignment="1">
      <alignment horizontal="center" wrapText="1"/>
    </xf>
    <xf numFmtId="0" fontId="1" fillId="0" borderId="30" xfId="1" applyBorder="1" applyAlignment="1">
      <alignment vertical="top" wrapText="1"/>
    </xf>
    <xf numFmtId="0" fontId="1" fillId="0" borderId="4" xfId="1" applyFill="1" applyBorder="1" applyAlignment="1">
      <alignment vertical="top" wrapText="1"/>
    </xf>
    <xf numFmtId="0" fontId="3" fillId="3" borderId="60" xfId="1" applyFont="1" applyFill="1" applyBorder="1" applyAlignment="1">
      <alignment horizontal="center" wrapText="1"/>
    </xf>
    <xf numFmtId="0" fontId="1" fillId="3" borderId="60" xfId="1" applyFill="1" applyBorder="1" applyAlignment="1">
      <alignment vertical="top" wrapText="1"/>
    </xf>
    <xf numFmtId="0" fontId="1" fillId="0" borderId="25" xfId="1" applyFill="1" applyBorder="1" applyAlignment="1">
      <alignment vertical="top" wrapText="1"/>
    </xf>
    <xf numFmtId="0" fontId="0" fillId="3" borderId="51" xfId="0" applyFill="1" applyBorder="1"/>
    <xf numFmtId="0" fontId="1" fillId="0" borderId="62" xfId="1" applyBorder="1"/>
    <xf numFmtId="0" fontId="8" fillId="3" borderId="66" xfId="1" applyFont="1" applyFill="1" applyBorder="1" applyAlignment="1">
      <alignment vertical="center"/>
    </xf>
    <xf numFmtId="0" fontId="1" fillId="0" borderId="69" xfId="1" applyBorder="1" applyAlignment="1">
      <alignment horizontal="left" wrapText="1"/>
    </xf>
    <xf numFmtId="0" fontId="3" fillId="2" borderId="70" xfId="1" applyFont="1" applyFill="1" applyBorder="1" applyAlignment="1">
      <alignment horizontal="center" vertical="center" wrapText="1"/>
    </xf>
    <xf numFmtId="0" fontId="1" fillId="3" borderId="70" xfId="1" applyFill="1" applyBorder="1" applyAlignment="1">
      <alignment wrapText="1"/>
    </xf>
    <xf numFmtId="0" fontId="1" fillId="0" borderId="72" xfId="1" applyBorder="1" applyAlignment="1">
      <alignment wrapText="1"/>
    </xf>
    <xf numFmtId="0" fontId="1" fillId="0" borderId="73" xfId="1" applyBorder="1" applyAlignment="1">
      <alignment wrapText="1"/>
    </xf>
    <xf numFmtId="0" fontId="1" fillId="3" borderId="74" xfId="1" applyFill="1" applyBorder="1" applyAlignment="1">
      <alignment wrapText="1"/>
    </xf>
    <xf numFmtId="0" fontId="1" fillId="0" borderId="75" xfId="1" applyBorder="1" applyAlignment="1">
      <alignment wrapText="1"/>
    </xf>
    <xf numFmtId="0" fontId="1" fillId="0" borderId="73" xfId="1" applyFill="1" applyBorder="1" applyAlignment="1">
      <alignment wrapText="1"/>
    </xf>
    <xf numFmtId="0" fontId="1" fillId="0" borderId="72" xfId="1" applyFill="1" applyBorder="1" applyAlignment="1">
      <alignment wrapText="1"/>
    </xf>
    <xf numFmtId="0" fontId="0" fillId="3" borderId="76" xfId="0" applyFill="1" applyBorder="1"/>
    <xf numFmtId="0" fontId="3" fillId="0" borderId="77" xfId="1" applyFont="1" applyBorder="1" applyAlignment="1">
      <alignment horizontal="center" wrapText="1"/>
    </xf>
    <xf numFmtId="0" fontId="1" fillId="0" borderId="77" xfId="1" applyBorder="1" applyAlignment="1">
      <alignment vertical="top" wrapText="1"/>
    </xf>
    <xf numFmtId="0" fontId="1" fillId="0" borderId="78" xfId="1" applyBorder="1" applyAlignment="1">
      <alignment wrapText="1"/>
    </xf>
    <xf numFmtId="0" fontId="8" fillId="0" borderId="79" xfId="1" applyFont="1" applyBorder="1" applyAlignment="1">
      <alignment horizontal="left"/>
    </xf>
    <xf numFmtId="0" fontId="1" fillId="0" borderId="80" xfId="1" applyBorder="1" applyAlignment="1">
      <alignment horizontal="center" vertical="center"/>
    </xf>
    <xf numFmtId="0" fontId="3" fillId="3" borderId="71" xfId="1" applyFont="1" applyFill="1" applyBorder="1" applyAlignment="1">
      <alignment vertical="center"/>
    </xf>
    <xf numFmtId="0" fontId="1" fillId="0" borderId="83" xfId="2" applyFont="1" applyBorder="1" applyAlignment="1">
      <alignment horizontal="center" vertical="center"/>
    </xf>
    <xf numFmtId="0" fontId="3" fillId="3" borderId="84" xfId="2" applyFont="1" applyFill="1" applyBorder="1" applyAlignment="1">
      <alignment vertical="center"/>
    </xf>
    <xf numFmtId="0" fontId="1" fillId="0" borderId="85" xfId="2" applyFont="1" applyBorder="1" applyAlignment="1">
      <alignment horizontal="center" vertical="center"/>
    </xf>
    <xf numFmtId="0" fontId="3" fillId="3" borderId="86" xfId="2" applyFont="1" applyFill="1" applyBorder="1" applyAlignment="1">
      <alignment vertical="center"/>
    </xf>
    <xf numFmtId="0" fontId="1" fillId="0" borderId="83" xfId="1" applyBorder="1" applyAlignment="1">
      <alignment horizontal="center" vertical="center"/>
    </xf>
    <xf numFmtId="0" fontId="3" fillId="3" borderId="82" xfId="1" applyFont="1" applyFill="1" applyBorder="1" applyAlignment="1">
      <alignment vertical="center"/>
    </xf>
    <xf numFmtId="0" fontId="1" fillId="3" borderId="72" xfId="1" applyFill="1" applyBorder="1" applyAlignment="1">
      <alignment wrapText="1"/>
    </xf>
    <xf numFmtId="0" fontId="1" fillId="0" borderId="87" xfId="1" applyBorder="1" applyAlignment="1">
      <alignment horizontal="center" vertical="center"/>
    </xf>
    <xf numFmtId="0" fontId="1" fillId="0" borderId="83" xfId="1" applyBorder="1" applyAlignment="1">
      <alignment horizontal="center" vertical="center" wrapText="1"/>
    </xf>
    <xf numFmtId="0" fontId="1" fillId="0" borderId="87" xfId="1" applyBorder="1" applyAlignment="1">
      <alignment horizontal="center" vertical="center" wrapText="1"/>
    </xf>
    <xf numFmtId="0" fontId="1" fillId="3" borderId="17" xfId="1" applyFont="1" applyFill="1" applyBorder="1" applyAlignment="1">
      <alignment horizontal="center" vertical="center" wrapText="1"/>
    </xf>
    <xf numFmtId="0" fontId="1" fillId="3" borderId="17" xfId="1" applyFont="1" applyFill="1" applyBorder="1" applyAlignment="1">
      <alignment horizontal="center"/>
    </xf>
    <xf numFmtId="0" fontId="2" fillId="3" borderId="17" xfId="1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/>
    </xf>
    <xf numFmtId="0" fontId="4" fillId="3" borderId="41" xfId="1" applyFont="1" applyFill="1" applyBorder="1" applyAlignment="1">
      <alignment vertical="center"/>
    </xf>
    <xf numFmtId="0" fontId="1" fillId="3" borderId="40" xfId="1" applyFont="1" applyFill="1" applyBorder="1" applyAlignment="1">
      <alignment wrapText="1"/>
    </xf>
    <xf numFmtId="0" fontId="2" fillId="0" borderId="42" xfId="1" applyFont="1" applyBorder="1" applyAlignment="1">
      <alignment horizontal="center" vertical="center"/>
    </xf>
    <xf numFmtId="0" fontId="1" fillId="0" borderId="43" xfId="1" applyFont="1" applyFill="1" applyBorder="1" applyAlignment="1">
      <alignment vertical="top" wrapText="1"/>
    </xf>
    <xf numFmtId="0" fontId="4" fillId="3" borderId="39" xfId="1" applyFont="1" applyFill="1" applyBorder="1" applyAlignment="1">
      <alignment vertical="center"/>
    </xf>
    <xf numFmtId="0" fontId="1" fillId="0" borderId="46" xfId="1" applyFont="1" applyFill="1" applyBorder="1" applyAlignment="1">
      <alignment vertical="top" wrapText="1"/>
    </xf>
    <xf numFmtId="0" fontId="2" fillId="0" borderId="47" xfId="1" applyFont="1" applyBorder="1" applyAlignment="1">
      <alignment horizontal="center" vertical="center"/>
    </xf>
    <xf numFmtId="0" fontId="1" fillId="0" borderId="48" xfId="1" applyFont="1" applyFill="1" applyBorder="1" applyAlignment="1">
      <alignment horizontal="center" vertical="center" wrapText="1"/>
    </xf>
    <xf numFmtId="0" fontId="3" fillId="0" borderId="48" xfId="1" applyFont="1" applyFill="1" applyBorder="1" applyAlignment="1">
      <alignment horizontal="center" wrapText="1"/>
    </xf>
    <xf numFmtId="0" fontId="1" fillId="0" borderId="49" xfId="1" applyFont="1" applyFill="1" applyBorder="1" applyAlignment="1">
      <alignment vertical="top" wrapText="1"/>
    </xf>
    <xf numFmtId="0" fontId="2" fillId="0" borderId="44" xfId="1" applyFont="1" applyBorder="1" applyAlignment="1">
      <alignment horizontal="center" vertical="center"/>
    </xf>
    <xf numFmtId="0" fontId="1" fillId="0" borderId="45" xfId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33" xfId="0" applyBorder="1"/>
    <xf numFmtId="0" fontId="0" fillId="0" borderId="36" xfId="0" applyBorder="1"/>
    <xf numFmtId="0" fontId="0" fillId="0" borderId="92" xfId="0" applyBorder="1"/>
    <xf numFmtId="0" fontId="0" fillId="0" borderId="93" xfId="0" applyBorder="1"/>
    <xf numFmtId="0" fontId="0" fillId="0" borderId="94" xfId="0" applyBorder="1"/>
    <xf numFmtId="0" fontId="12" fillId="0" borderId="32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0" fillId="0" borderId="95" xfId="0" applyBorder="1"/>
    <xf numFmtId="0" fontId="11" fillId="0" borderId="33" xfId="0" applyFont="1" applyBorder="1"/>
    <xf numFmtId="0" fontId="13" fillId="0" borderId="36" xfId="0" applyFont="1" applyBorder="1" applyAlignment="1">
      <alignment horizontal="center" vertical="center"/>
    </xf>
    <xf numFmtId="0" fontId="3" fillId="0" borderId="50" xfId="1" applyFont="1" applyBorder="1" applyAlignment="1">
      <alignment horizontal="left" vertical="top" wrapText="1"/>
    </xf>
    <xf numFmtId="0" fontId="3" fillId="0" borderId="31" xfId="1" applyFont="1" applyBorder="1" applyAlignment="1">
      <alignment horizontal="left" vertical="top" wrapText="1"/>
    </xf>
    <xf numFmtId="0" fontId="3" fillId="0" borderId="68" xfId="1" applyFont="1" applyBorder="1" applyAlignment="1">
      <alignment horizontal="left" vertical="top" wrapText="1"/>
    </xf>
    <xf numFmtId="0" fontId="3" fillId="0" borderId="69" xfId="1" applyFont="1" applyBorder="1" applyAlignment="1">
      <alignment horizontal="left" vertical="top" wrapText="1"/>
    </xf>
    <xf numFmtId="0" fontId="3" fillId="0" borderId="35" xfId="1" applyFont="1" applyBorder="1" applyAlignment="1">
      <alignment horizontal="left" vertical="top" wrapText="1"/>
    </xf>
    <xf numFmtId="0" fontId="3" fillId="0" borderId="36" xfId="1" applyFont="1" applyBorder="1" applyAlignment="1">
      <alignment horizontal="left" vertical="top" wrapText="1"/>
    </xf>
    <xf numFmtId="0" fontId="3" fillId="0" borderId="50" xfId="1" applyFont="1" applyBorder="1" applyAlignment="1">
      <alignment horizontal="center" vertical="top" wrapText="1"/>
    </xf>
    <xf numFmtId="0" fontId="3" fillId="0" borderId="31" xfId="1" applyFont="1" applyBorder="1" applyAlignment="1">
      <alignment horizontal="center" vertical="top" wrapText="1"/>
    </xf>
    <xf numFmtId="0" fontId="3" fillId="0" borderId="35" xfId="1" applyFont="1" applyBorder="1" applyAlignment="1">
      <alignment horizontal="center" vertical="top" wrapText="1"/>
    </xf>
    <xf numFmtId="0" fontId="3" fillId="0" borderId="36" xfId="1" applyFont="1" applyBorder="1" applyAlignment="1">
      <alignment horizontal="center" vertical="top" wrapText="1"/>
    </xf>
    <xf numFmtId="0" fontId="3" fillId="3" borderId="41" xfId="1" applyFont="1" applyFill="1" applyBorder="1" applyAlignment="1">
      <alignment vertical="center"/>
    </xf>
    <xf numFmtId="0" fontId="1" fillId="3" borderId="40" xfId="1" applyFill="1" applyBorder="1" applyAlignment="1">
      <alignment wrapText="1"/>
    </xf>
    <xf numFmtId="0" fontId="1" fillId="0" borderId="42" xfId="1" applyBorder="1" applyAlignment="1">
      <alignment horizontal="center" vertical="center" wrapText="1"/>
    </xf>
    <xf numFmtId="0" fontId="1" fillId="0" borderId="43" xfId="1" applyBorder="1" applyAlignment="1">
      <alignment wrapText="1"/>
    </xf>
    <xf numFmtId="0" fontId="1" fillId="0" borderId="44" xfId="1" applyBorder="1" applyAlignment="1">
      <alignment horizontal="center" vertical="center" wrapText="1"/>
    </xf>
    <xf numFmtId="0" fontId="1" fillId="0" borderId="45" xfId="1" applyBorder="1" applyAlignment="1">
      <alignment wrapText="1"/>
    </xf>
    <xf numFmtId="0" fontId="3" fillId="3" borderId="41" xfId="1" applyFont="1" applyFill="1" applyBorder="1" applyAlignment="1">
      <alignment vertical="center" wrapText="1"/>
    </xf>
    <xf numFmtId="0" fontId="1" fillId="0" borderId="46" xfId="1" applyBorder="1" applyAlignment="1">
      <alignment wrapText="1"/>
    </xf>
    <xf numFmtId="0" fontId="1" fillId="0" borderId="47" xfId="1" applyBorder="1" applyAlignment="1">
      <alignment horizontal="center" vertical="center" wrapText="1"/>
    </xf>
    <xf numFmtId="0" fontId="3" fillId="0" borderId="48" xfId="1" applyFont="1" applyBorder="1" applyAlignment="1">
      <alignment horizontal="center" wrapText="1"/>
    </xf>
    <xf numFmtId="0" fontId="1" fillId="0" borderId="48" xfId="1" applyBorder="1" applyAlignment="1">
      <alignment vertical="top" wrapText="1"/>
    </xf>
    <xf numFmtId="0" fontId="1" fillId="0" borderId="49" xfId="1" applyBorder="1" applyAlignment="1">
      <alignment wrapText="1"/>
    </xf>
    <xf numFmtId="0" fontId="3" fillId="0" borderId="36" xfId="1" applyFont="1" applyBorder="1" applyAlignment="1">
      <alignment vertical="top" wrapText="1"/>
    </xf>
    <xf numFmtId="0" fontId="1" fillId="0" borderId="33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3" fillId="0" borderId="3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95" xfId="0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11" fillId="0" borderId="0" xfId="0" applyFont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1" fillId="0" borderId="54" xfId="1" applyBorder="1" applyAlignment="1">
      <alignment horizontal="center" vertical="center"/>
    </xf>
    <xf numFmtId="0" fontId="1" fillId="0" borderId="64" xfId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97" xfId="0" applyFont="1" applyBorder="1" applyAlignment="1">
      <alignment horizontal="center" vertical="center"/>
    </xf>
    <xf numFmtId="0" fontId="13" fillId="0" borderId="98" xfId="0" applyFont="1" applyBorder="1" applyAlignment="1">
      <alignment horizontal="center" vertical="center"/>
    </xf>
    <xf numFmtId="0" fontId="13" fillId="0" borderId="99" xfId="0" applyFont="1" applyBorder="1" applyAlignment="1">
      <alignment horizontal="center" vertical="center"/>
    </xf>
    <xf numFmtId="0" fontId="13" fillId="0" borderId="95" xfId="0" applyFont="1" applyBorder="1" applyAlignment="1">
      <alignment horizontal="center" vertical="center"/>
    </xf>
    <xf numFmtId="0" fontId="13" fillId="0" borderId="10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95" xfId="0" applyFont="1" applyBorder="1" applyAlignment="1">
      <alignment horizontal="center" vertical="center"/>
    </xf>
    <xf numFmtId="0" fontId="13" fillId="0" borderId="96" xfId="0" applyFont="1" applyBorder="1" applyAlignment="1">
      <alignment horizontal="center" vertical="center"/>
    </xf>
    <xf numFmtId="0" fontId="0" fillId="0" borderId="9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9" xfId="0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103" xfId="0" applyBorder="1" applyAlignment="1">
      <alignment horizontal="center"/>
    </xf>
    <xf numFmtId="0" fontId="3" fillId="0" borderId="53" xfId="1" applyFont="1" applyBorder="1" applyAlignment="1">
      <alignment horizontal="left"/>
    </xf>
    <xf numFmtId="0" fontId="3" fillId="0" borderId="54" xfId="1" applyFont="1" applyBorder="1" applyAlignment="1">
      <alignment horizontal="left"/>
    </xf>
    <xf numFmtId="0" fontId="3" fillId="0" borderId="55" xfId="1" applyFont="1" applyBorder="1" applyAlignment="1">
      <alignment horizontal="left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3" fillId="0" borderId="3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33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1" fillId="0" borderId="33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5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3" fillId="0" borderId="37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1" fillId="0" borderId="37" xfId="1" applyBorder="1" applyAlignment="1">
      <alignment horizontal="left" vertical="center" wrapText="1"/>
    </xf>
    <xf numFmtId="0" fontId="1" fillId="0" borderId="13" xfId="1" applyBorder="1" applyAlignment="1">
      <alignment horizontal="left" vertical="center" wrapText="1"/>
    </xf>
    <xf numFmtId="0" fontId="3" fillId="2" borderId="38" xfId="1" applyFont="1" applyFill="1" applyBorder="1" applyAlignment="1">
      <alignment horizontal="center" vertical="center"/>
    </xf>
    <xf numFmtId="0" fontId="3" fillId="2" borderId="39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left" vertical="center" wrapText="1"/>
    </xf>
    <xf numFmtId="0" fontId="3" fillId="2" borderId="31" xfId="1" applyFont="1" applyFill="1" applyBorder="1" applyAlignment="1">
      <alignment horizontal="left" vertical="center" wrapText="1"/>
    </xf>
    <xf numFmtId="0" fontId="3" fillId="2" borderId="16" xfId="1" applyFont="1" applyFill="1" applyBorder="1" applyAlignment="1">
      <alignment horizontal="left" vertical="center" wrapText="1"/>
    </xf>
    <xf numFmtId="0" fontId="3" fillId="2" borderId="12" xfId="1" applyFont="1" applyFill="1" applyBorder="1" applyAlignment="1">
      <alignment horizontal="left" vertical="center" wrapText="1"/>
    </xf>
    <xf numFmtId="0" fontId="3" fillId="2" borderId="13" xfId="1" applyFont="1" applyFill="1" applyBorder="1" applyAlignment="1">
      <alignment horizontal="left" vertical="center" wrapText="1"/>
    </xf>
    <xf numFmtId="0" fontId="3" fillId="2" borderId="14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04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1" fillId="0" borderId="105" xfId="1" applyBorder="1" applyAlignment="1">
      <alignment horizontal="left" vertical="center" wrapText="1"/>
    </xf>
    <xf numFmtId="0" fontId="1" fillId="0" borderId="18" xfId="1" applyBorder="1" applyAlignment="1">
      <alignment horizontal="left" vertical="center" wrapText="1"/>
    </xf>
    <xf numFmtId="0" fontId="1" fillId="0" borderId="5" xfId="1" applyBorder="1" applyAlignment="1">
      <alignment vertical="center" wrapText="1"/>
    </xf>
    <xf numFmtId="0" fontId="1" fillId="0" borderId="105" xfId="1" applyBorder="1" applyAlignment="1">
      <alignment vertical="center" wrapText="1"/>
    </xf>
    <xf numFmtId="0" fontId="1" fillId="0" borderId="18" xfId="1" applyBorder="1" applyAlignment="1">
      <alignment vertical="center" wrapText="1"/>
    </xf>
    <xf numFmtId="0" fontId="1" fillId="0" borderId="9" xfId="1" applyBorder="1" applyAlignment="1">
      <alignment horizontal="left" vertical="center" wrapText="1"/>
    </xf>
    <xf numFmtId="0" fontId="1" fillId="0" borderId="26" xfId="1" applyBorder="1" applyAlignment="1">
      <alignment horizontal="left" vertical="center" wrapText="1"/>
    </xf>
    <xf numFmtId="0" fontId="1" fillId="0" borderId="19" xfId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104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9" xfId="1" applyFill="1" applyBorder="1" applyAlignment="1">
      <alignment horizontal="left" vertical="center" wrapText="1"/>
    </xf>
    <xf numFmtId="0" fontId="1" fillId="0" borderId="26" xfId="1" applyFill="1" applyBorder="1" applyAlignment="1">
      <alignment horizontal="left" vertical="center" wrapText="1"/>
    </xf>
    <xf numFmtId="0" fontId="1" fillId="0" borderId="19" xfId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05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9" xfId="1" applyBorder="1" applyAlignment="1">
      <alignment vertical="center" wrapText="1"/>
    </xf>
    <xf numFmtId="0" fontId="1" fillId="0" borderId="26" xfId="1" applyBorder="1" applyAlignment="1">
      <alignment vertical="center" wrapText="1"/>
    </xf>
    <xf numFmtId="0" fontId="1" fillId="0" borderId="19" xfId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" fillId="0" borderId="101" xfId="1" applyBorder="1" applyAlignment="1">
      <alignment vertical="center" wrapText="1"/>
    </xf>
    <xf numFmtId="0" fontId="1" fillId="0" borderId="93" xfId="1" applyBorder="1" applyAlignment="1">
      <alignment vertical="center" wrapText="1"/>
    </xf>
    <xf numFmtId="0" fontId="1" fillId="0" borderId="102" xfId="1" applyBorder="1" applyAlignment="1">
      <alignment vertical="center" wrapText="1"/>
    </xf>
    <xf numFmtId="0" fontId="5" fillId="3" borderId="17" xfId="1" applyFont="1" applyFill="1" applyBorder="1" applyAlignment="1">
      <alignment horizontal="left" vertical="center" wrapText="1"/>
    </xf>
    <xf numFmtId="0" fontId="1" fillId="0" borderId="88" xfId="1" applyBorder="1" applyAlignment="1">
      <alignment vertical="center" wrapText="1"/>
    </xf>
    <xf numFmtId="0" fontId="1" fillId="0" borderId="107" xfId="1" applyBorder="1" applyAlignment="1">
      <alignment vertical="center" wrapText="1"/>
    </xf>
    <xf numFmtId="0" fontId="1" fillId="0" borderId="89" xfId="1" applyBorder="1" applyAlignment="1">
      <alignment vertical="center" wrapText="1"/>
    </xf>
    <xf numFmtId="0" fontId="1" fillId="0" borderId="9" xfId="2" applyFont="1" applyBorder="1" applyAlignment="1">
      <alignment horizontal="left" vertical="center" wrapText="1"/>
    </xf>
    <xf numFmtId="0" fontId="1" fillId="0" borderId="26" xfId="2" applyFont="1" applyBorder="1" applyAlignment="1">
      <alignment horizontal="left" vertical="center" wrapText="1"/>
    </xf>
    <xf numFmtId="0" fontId="1" fillId="0" borderId="19" xfId="2" applyFont="1" applyBorder="1" applyAlignment="1">
      <alignment horizontal="left" vertical="center" wrapText="1"/>
    </xf>
    <xf numFmtId="0" fontId="1" fillId="0" borderId="21" xfId="2" applyFont="1" applyBorder="1" applyAlignment="1">
      <alignment horizontal="left" vertical="center" wrapText="1"/>
    </xf>
    <xf numFmtId="0" fontId="1" fillId="0" borderId="104" xfId="2" applyFont="1" applyBorder="1" applyAlignment="1">
      <alignment horizontal="left" vertical="center" wrapText="1"/>
    </xf>
    <xf numFmtId="0" fontId="1" fillId="0" borderId="22" xfId="2" applyFont="1" applyBorder="1" applyAlignment="1">
      <alignment horizontal="left" vertical="center" wrapText="1"/>
    </xf>
    <xf numFmtId="0" fontId="1" fillId="0" borderId="28" xfId="2" applyFont="1" applyBorder="1" applyAlignment="1">
      <alignment horizontal="left" vertical="center" wrapText="1"/>
    </xf>
    <xf numFmtId="0" fontId="1" fillId="0" borderId="95" xfId="2" applyFont="1" applyBorder="1" applyAlignment="1">
      <alignment horizontal="left" vertical="center" wrapText="1"/>
    </xf>
    <xf numFmtId="0" fontId="1" fillId="0" borderId="29" xfId="2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63" xfId="1" applyFont="1" applyBorder="1" applyAlignment="1">
      <alignment horizontal="left"/>
    </xf>
    <xf numFmtId="0" fontId="3" fillId="0" borderId="64" xfId="1" applyFont="1" applyBorder="1" applyAlignment="1">
      <alignment horizontal="left"/>
    </xf>
    <xf numFmtId="0" fontId="3" fillId="0" borderId="65" xfId="1" applyFont="1" applyBorder="1" applyAlignment="1">
      <alignment horizontal="left"/>
    </xf>
    <xf numFmtId="0" fontId="3" fillId="2" borderId="81" xfId="1" applyFont="1" applyFill="1" applyBorder="1" applyAlignment="1">
      <alignment horizontal="center" vertical="center"/>
    </xf>
    <xf numFmtId="0" fontId="3" fillId="2" borderId="82" xfId="1" applyFont="1" applyFill="1" applyBorder="1" applyAlignment="1">
      <alignment horizontal="center" vertical="center"/>
    </xf>
    <xf numFmtId="0" fontId="3" fillId="2" borderId="67" xfId="1" applyFont="1" applyFill="1" applyBorder="1" applyAlignment="1">
      <alignment horizontal="center"/>
    </xf>
    <xf numFmtId="0" fontId="1" fillId="0" borderId="19" xfId="0" applyFont="1" applyBorder="1" applyAlignment="1">
      <alignment horizontal="left" vertical="center" wrapText="1"/>
    </xf>
    <xf numFmtId="0" fontId="5" fillId="3" borderId="61" xfId="2" applyFont="1" applyFill="1" applyBorder="1" applyAlignment="1">
      <alignment horizontal="left" vertical="center" wrapText="1"/>
    </xf>
    <xf numFmtId="0" fontId="5" fillId="3" borderId="51" xfId="2" applyFont="1" applyFill="1" applyBorder="1" applyAlignment="1">
      <alignment horizontal="left" vertical="center" wrapText="1"/>
    </xf>
    <xf numFmtId="0" fontId="5" fillId="3" borderId="59" xfId="2" applyFont="1" applyFill="1" applyBorder="1" applyAlignment="1">
      <alignment horizontal="left" vertical="center" wrapText="1"/>
    </xf>
    <xf numFmtId="0" fontId="1" fillId="0" borderId="5" xfId="2" applyFont="1" applyBorder="1" applyAlignment="1">
      <alignment horizontal="left" vertical="center" wrapText="1"/>
    </xf>
    <xf numFmtId="0" fontId="1" fillId="0" borderId="105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" xfId="2" applyFont="1" applyBorder="1" applyAlignment="1">
      <alignment horizontal="left" vertical="center" wrapText="1"/>
    </xf>
    <xf numFmtId="0" fontId="1" fillId="0" borderId="108" xfId="2" applyFont="1" applyBorder="1" applyAlignment="1">
      <alignment horizontal="left" vertical="center" wrapText="1"/>
    </xf>
    <xf numFmtId="0" fontId="1" fillId="0" borderId="20" xfId="2" applyFont="1" applyBorder="1" applyAlignment="1">
      <alignment horizontal="left" vertical="center" wrapText="1"/>
    </xf>
    <xf numFmtId="0" fontId="1" fillId="0" borderId="10" xfId="2" applyFont="1" applyFill="1" applyBorder="1" applyAlignment="1">
      <alignment horizontal="left" vertical="center" wrapText="1"/>
    </xf>
    <xf numFmtId="0" fontId="1" fillId="0" borderId="106" xfId="2" applyFont="1" applyFill="1" applyBorder="1" applyAlignment="1">
      <alignment horizontal="left" vertical="center" wrapText="1"/>
    </xf>
    <xf numFmtId="0" fontId="1" fillId="0" borderId="27" xfId="2" applyFont="1" applyFill="1" applyBorder="1" applyAlignment="1">
      <alignment horizontal="left" vertical="center" wrapText="1"/>
    </xf>
    <xf numFmtId="0" fontId="1" fillId="0" borderId="10" xfId="2" applyFont="1" applyBorder="1" applyAlignment="1">
      <alignment horizontal="left" vertical="center" wrapText="1"/>
    </xf>
    <xf numFmtId="0" fontId="1" fillId="0" borderId="106" xfId="2" applyFont="1" applyBorder="1" applyAlignment="1">
      <alignment horizontal="left" vertical="center" wrapText="1"/>
    </xf>
    <xf numFmtId="0" fontId="1" fillId="0" borderId="27" xfId="2" applyFont="1" applyBorder="1" applyAlignment="1">
      <alignment horizontal="left" vertical="center" wrapText="1"/>
    </xf>
    <xf numFmtId="0" fontId="5" fillId="3" borderId="58" xfId="2" applyFont="1" applyFill="1" applyBorder="1" applyAlignment="1">
      <alignment horizontal="left" vertical="center" wrapText="1"/>
    </xf>
    <xf numFmtId="0" fontId="9" fillId="0" borderId="9" xfId="2" applyFont="1" applyBorder="1" applyAlignment="1">
      <alignment horizontal="left" vertical="center" wrapText="1"/>
    </xf>
    <xf numFmtId="0" fontId="9" fillId="0" borderId="26" xfId="2" applyFont="1" applyBorder="1" applyAlignment="1">
      <alignment horizontal="left" vertical="center" wrapText="1"/>
    </xf>
    <xf numFmtId="0" fontId="9" fillId="0" borderId="19" xfId="2" applyFont="1" applyBorder="1" applyAlignment="1">
      <alignment horizontal="left" vertical="center" wrapText="1"/>
    </xf>
    <xf numFmtId="0" fontId="1" fillId="0" borderId="9" xfId="2" applyFont="1" applyBorder="1" applyAlignment="1">
      <alignment vertical="center" wrapText="1"/>
    </xf>
    <xf numFmtId="0" fontId="1" fillId="0" borderId="26" xfId="2" applyFont="1" applyBorder="1" applyAlignment="1">
      <alignment vertical="center" wrapText="1"/>
    </xf>
    <xf numFmtId="0" fontId="1" fillId="0" borderId="19" xfId="2" applyFont="1" applyBorder="1" applyAlignment="1">
      <alignment vertical="center" wrapText="1"/>
    </xf>
    <xf numFmtId="0" fontId="1" fillId="0" borderId="5" xfId="2" applyFont="1" applyBorder="1" applyAlignment="1">
      <alignment vertical="center" wrapText="1"/>
    </xf>
    <xf numFmtId="0" fontId="1" fillId="0" borderId="105" xfId="2" applyFont="1" applyBorder="1" applyAlignment="1">
      <alignment vertical="center" wrapText="1"/>
    </xf>
    <xf numFmtId="0" fontId="1" fillId="0" borderId="18" xfId="2" applyFont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56" xfId="0" applyFont="1" applyFill="1" applyBorder="1" applyAlignment="1">
      <alignment vertical="center" wrapText="1"/>
    </xf>
    <xf numFmtId="0" fontId="1" fillId="0" borderId="110" xfId="0" applyFont="1" applyFill="1" applyBorder="1" applyAlignment="1">
      <alignment vertical="center" wrapText="1"/>
    </xf>
    <xf numFmtId="0" fontId="1" fillId="0" borderId="57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1" fillId="0" borderId="104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05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9" xfId="1" applyFont="1" applyFill="1" applyBorder="1" applyAlignment="1">
      <alignment vertical="center" wrapText="1"/>
    </xf>
    <xf numFmtId="0" fontId="1" fillId="0" borderId="26" xfId="1" applyFont="1" applyFill="1" applyBorder="1" applyAlignment="1">
      <alignment vertical="center" wrapText="1"/>
    </xf>
    <xf numFmtId="0" fontId="1" fillId="0" borderId="19" xfId="1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05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9" xfId="1" applyFont="1" applyFill="1" applyBorder="1" applyAlignment="1">
      <alignment horizontal="left" vertical="center" wrapText="1"/>
    </xf>
    <xf numFmtId="0" fontId="1" fillId="0" borderId="26" xfId="1" applyFont="1" applyFill="1" applyBorder="1" applyAlignment="1">
      <alignment horizontal="left" vertical="center" wrapText="1"/>
    </xf>
    <xf numFmtId="0" fontId="1" fillId="0" borderId="19" xfId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08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vertical="center" wrapText="1"/>
    </xf>
    <xf numFmtId="0" fontId="1" fillId="0" borderId="24" xfId="1" applyFont="1" applyFill="1" applyBorder="1" applyAlignment="1">
      <alignment horizontal="left" vertical="center" wrapText="1"/>
    </xf>
    <xf numFmtId="0" fontId="1" fillId="0" borderId="109" xfId="1" applyFont="1" applyFill="1" applyBorder="1" applyAlignment="1">
      <alignment horizontal="left" vertical="center" wrapText="1"/>
    </xf>
    <xf numFmtId="0" fontId="1" fillId="0" borderId="23" xfId="1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317272</xdr:colOff>
      <xdr:row>0</xdr:row>
      <xdr:rowOff>123825</xdr:rowOff>
    </xdr:from>
    <xdr:to>
      <xdr:col>2</xdr:col>
      <xdr:colOff>416152</xdr:colOff>
      <xdr:row>5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638448E-5EF4-4B25-BF75-0A96DAA85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7272" y="123825"/>
          <a:ext cx="1089480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2034540</xdr:colOff>
      <xdr:row>2</xdr:row>
      <xdr:rowOff>40184</xdr:rowOff>
    </xdr:from>
    <xdr:to>
      <xdr:col>6</xdr:col>
      <xdr:colOff>3329940</xdr:colOff>
      <xdr:row>7</xdr:row>
      <xdr:rowOff>106960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D7A3D1-07E0-4895-9D79-60C6D4C20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21240" y="573584"/>
          <a:ext cx="1295400" cy="10192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2034540</xdr:colOff>
      <xdr:row>2</xdr:row>
      <xdr:rowOff>40184</xdr:rowOff>
    </xdr:from>
    <xdr:to>
      <xdr:col>6</xdr:col>
      <xdr:colOff>3329940</xdr:colOff>
      <xdr:row>7</xdr:row>
      <xdr:rowOff>106960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73615" y="564059"/>
          <a:ext cx="1295400" cy="10192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2034540</xdr:colOff>
      <xdr:row>2</xdr:row>
      <xdr:rowOff>40184</xdr:rowOff>
    </xdr:from>
    <xdr:to>
      <xdr:col>6</xdr:col>
      <xdr:colOff>3329940</xdr:colOff>
      <xdr:row>7</xdr:row>
      <xdr:rowOff>106960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73615" y="564059"/>
          <a:ext cx="1295400" cy="10192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2034540</xdr:colOff>
      <xdr:row>2</xdr:row>
      <xdr:rowOff>40184</xdr:rowOff>
    </xdr:from>
    <xdr:to>
      <xdr:col>6</xdr:col>
      <xdr:colOff>3329940</xdr:colOff>
      <xdr:row>7</xdr:row>
      <xdr:rowOff>106960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73615" y="564059"/>
          <a:ext cx="1295400" cy="10192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2034540</xdr:colOff>
      <xdr:row>2</xdr:row>
      <xdr:rowOff>40184</xdr:rowOff>
    </xdr:from>
    <xdr:to>
      <xdr:col>6</xdr:col>
      <xdr:colOff>3329940</xdr:colOff>
      <xdr:row>7</xdr:row>
      <xdr:rowOff>106960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73615" y="564059"/>
          <a:ext cx="1295400" cy="10192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2034540</xdr:colOff>
      <xdr:row>2</xdr:row>
      <xdr:rowOff>40184</xdr:rowOff>
    </xdr:from>
    <xdr:to>
      <xdr:col>6</xdr:col>
      <xdr:colOff>3329940</xdr:colOff>
      <xdr:row>7</xdr:row>
      <xdr:rowOff>106960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73615" y="564059"/>
          <a:ext cx="1295400" cy="10192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2034540</xdr:colOff>
      <xdr:row>2</xdr:row>
      <xdr:rowOff>40184</xdr:rowOff>
    </xdr:from>
    <xdr:to>
      <xdr:col>6</xdr:col>
      <xdr:colOff>3329940</xdr:colOff>
      <xdr:row>7</xdr:row>
      <xdr:rowOff>106960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73615" y="564059"/>
          <a:ext cx="1295400" cy="1019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showZeros="0" tabSelected="1" workbookViewId="0">
      <selection activeCell="S14" sqref="S14"/>
    </sheetView>
  </sheetViews>
  <sheetFormatPr defaultRowHeight="15" x14ac:dyDescent="0.25"/>
  <cols>
    <col min="2" max="2" width="5.7109375" customWidth="1"/>
    <col min="3" max="3" width="10.85546875" customWidth="1"/>
    <col min="4" max="4" width="5.28515625" customWidth="1"/>
    <col min="5" max="5" width="4.7109375" customWidth="1"/>
    <col min="6" max="6" width="10.85546875" customWidth="1"/>
    <col min="8" max="8" width="5.28515625" customWidth="1"/>
    <col min="9" max="9" width="4.7109375" customWidth="1"/>
    <col min="10" max="10" width="11.140625" customWidth="1"/>
    <col min="12" max="12" width="9.5703125" customWidth="1"/>
    <col min="13" max="13" width="4.7109375" customWidth="1"/>
    <col min="15" max="15" width="13.28515625" customWidth="1"/>
  </cols>
  <sheetData>
    <row r="1" spans="1:15" s="90" customFormat="1" ht="15" customHeight="1" x14ac:dyDescent="0.25">
      <c r="A1" s="150"/>
      <c r="B1" s="151"/>
      <c r="C1" s="151"/>
      <c r="D1" s="146" t="s">
        <v>0</v>
      </c>
      <c r="E1" s="146"/>
      <c r="F1" s="146"/>
      <c r="G1" s="146"/>
      <c r="H1" s="146"/>
      <c r="I1" s="146"/>
      <c r="J1" s="146"/>
      <c r="K1" s="146"/>
      <c r="L1" s="146"/>
      <c r="M1" s="130"/>
      <c r="N1" s="96"/>
      <c r="O1" s="97"/>
    </row>
    <row r="2" spans="1:15" s="90" customFormat="1" ht="15" customHeight="1" x14ac:dyDescent="0.25">
      <c r="A2" s="152"/>
      <c r="B2" s="153"/>
      <c r="C2" s="153"/>
      <c r="D2" s="147"/>
      <c r="E2" s="147"/>
      <c r="F2" s="147"/>
      <c r="G2" s="147"/>
      <c r="H2" s="147"/>
      <c r="I2" s="147"/>
      <c r="J2" s="147"/>
      <c r="K2" s="147"/>
      <c r="L2" s="147"/>
      <c r="M2" s="131"/>
      <c r="N2" s="98"/>
      <c r="O2" s="99"/>
    </row>
    <row r="3" spans="1:15" s="90" customFormat="1" ht="15" customHeight="1" x14ac:dyDescent="0.25">
      <c r="A3" s="152"/>
      <c r="B3" s="153"/>
      <c r="C3" s="153"/>
      <c r="D3" s="147"/>
      <c r="E3" s="147"/>
      <c r="F3" s="147"/>
      <c r="G3" s="147"/>
      <c r="H3" s="147"/>
      <c r="I3" s="147"/>
      <c r="J3" s="147"/>
      <c r="K3" s="147"/>
      <c r="L3" s="147"/>
      <c r="M3" s="131"/>
      <c r="N3" s="98"/>
      <c r="O3" s="99"/>
    </row>
    <row r="4" spans="1:15" s="90" customFormat="1" ht="15" customHeight="1" x14ac:dyDescent="0.25">
      <c r="A4" s="152"/>
      <c r="B4" s="153"/>
      <c r="C4" s="153"/>
      <c r="D4" s="147"/>
      <c r="E4" s="147"/>
      <c r="F4" s="147"/>
      <c r="G4" s="147"/>
      <c r="H4" s="147"/>
      <c r="I4" s="147"/>
      <c r="J4" s="147"/>
      <c r="K4" s="147"/>
      <c r="L4" s="147"/>
      <c r="M4" s="131"/>
      <c r="N4" s="98"/>
      <c r="O4" s="99"/>
    </row>
    <row r="5" spans="1:15" s="90" customFormat="1" ht="15" customHeight="1" x14ac:dyDescent="0.25">
      <c r="A5" s="152"/>
      <c r="B5" s="153"/>
      <c r="C5" s="153"/>
      <c r="D5" s="147"/>
      <c r="E5" s="147"/>
      <c r="F5" s="147"/>
      <c r="G5" s="147"/>
      <c r="H5" s="147"/>
      <c r="I5" s="147"/>
      <c r="J5" s="147"/>
      <c r="K5" s="147"/>
      <c r="L5" s="147"/>
      <c r="M5" s="131"/>
      <c r="N5" s="98"/>
      <c r="O5" s="99"/>
    </row>
    <row r="6" spans="1:15" s="90" customFormat="1" ht="15" customHeight="1" x14ac:dyDescent="0.25">
      <c r="A6" s="154"/>
      <c r="B6" s="155"/>
      <c r="C6" s="155"/>
      <c r="D6" s="148"/>
      <c r="E6" s="148"/>
      <c r="F6" s="148"/>
      <c r="G6" s="148"/>
      <c r="H6" s="148"/>
      <c r="I6" s="148"/>
      <c r="J6" s="148"/>
      <c r="K6" s="148"/>
      <c r="L6" s="148"/>
      <c r="M6" s="132"/>
      <c r="N6" s="98"/>
      <c r="O6" s="99"/>
    </row>
    <row r="7" spans="1:15" ht="18.75" customHeight="1" x14ac:dyDescent="0.25">
      <c r="A7" s="139" t="s">
        <v>1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1"/>
      <c r="O7" s="142"/>
    </row>
    <row r="8" spans="1:15" ht="15" customHeight="1" x14ac:dyDescent="0.25">
      <c r="A8" s="143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5"/>
    </row>
    <row r="9" spans="1:15" ht="15" customHeight="1" x14ac:dyDescent="0.25">
      <c r="A9" s="128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02"/>
    </row>
    <row r="10" spans="1:15" x14ac:dyDescent="0.25">
      <c r="A10" s="91"/>
      <c r="B10" s="35"/>
      <c r="C10" s="35"/>
      <c r="D10" s="35" t="s">
        <v>2</v>
      </c>
      <c r="E10" s="35"/>
      <c r="F10" s="35"/>
      <c r="G10" s="155"/>
      <c r="H10" s="155"/>
      <c r="I10" s="155"/>
      <c r="J10" s="155"/>
      <c r="K10" s="155"/>
      <c r="L10" s="35"/>
      <c r="M10" s="35"/>
      <c r="N10" s="35"/>
      <c r="O10" s="92"/>
    </row>
    <row r="11" spans="1:15" x14ac:dyDescent="0.25">
      <c r="A11" s="91"/>
      <c r="B11" s="35"/>
      <c r="C11" s="35"/>
      <c r="D11" s="35" t="s">
        <v>3</v>
      </c>
      <c r="E11" s="35"/>
      <c r="F11" s="35"/>
      <c r="G11" s="156"/>
      <c r="H11" s="156"/>
      <c r="I11" s="156"/>
      <c r="J11" s="156"/>
      <c r="K11" s="156"/>
      <c r="L11" s="35"/>
      <c r="M11" s="35"/>
      <c r="N11" s="35"/>
      <c r="O11" s="92"/>
    </row>
    <row r="12" spans="1:15" x14ac:dyDescent="0.25">
      <c r="A12" s="91"/>
      <c r="B12" s="35"/>
      <c r="C12" s="35"/>
      <c r="D12" s="35" t="s">
        <v>4</v>
      </c>
      <c r="E12" s="35"/>
      <c r="F12" s="35"/>
      <c r="G12" s="156"/>
      <c r="H12" s="156"/>
      <c r="I12" s="156"/>
      <c r="J12" s="156"/>
      <c r="K12" s="156"/>
      <c r="L12" s="35"/>
      <c r="M12" s="35"/>
      <c r="N12" s="35"/>
      <c r="O12" s="92"/>
    </row>
    <row r="13" spans="1:15" x14ac:dyDescent="0.25">
      <c r="A13" s="91"/>
      <c r="B13" s="35"/>
      <c r="C13" s="35"/>
      <c r="D13" s="35" t="s">
        <v>5</v>
      </c>
      <c r="E13" s="35"/>
      <c r="F13" s="35"/>
      <c r="G13" s="156"/>
      <c r="H13" s="156"/>
      <c r="I13" s="156"/>
      <c r="J13" s="156"/>
      <c r="K13" s="156"/>
      <c r="L13" s="35"/>
      <c r="M13" s="35"/>
      <c r="N13" s="35"/>
      <c r="O13" s="92"/>
    </row>
    <row r="14" spans="1:15" x14ac:dyDescent="0.25">
      <c r="A14" s="91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92"/>
    </row>
    <row r="15" spans="1:15" x14ac:dyDescent="0.25">
      <c r="A15" s="91"/>
      <c r="B15" s="35"/>
      <c r="C15" s="35"/>
      <c r="D15" s="35" t="s">
        <v>6</v>
      </c>
      <c r="E15" s="35"/>
      <c r="F15" s="35"/>
      <c r="G15" s="155"/>
      <c r="H15" s="155"/>
      <c r="I15" s="155"/>
      <c r="J15" s="155"/>
      <c r="K15" s="155"/>
      <c r="L15" s="35"/>
      <c r="M15" s="35"/>
      <c r="N15" s="35"/>
      <c r="O15" s="92"/>
    </row>
    <row r="16" spans="1:15" x14ac:dyDescent="0.25">
      <c r="A16" s="91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92"/>
    </row>
    <row r="17" spans="1:15" x14ac:dyDescent="0.25">
      <c r="A17" s="91"/>
      <c r="B17" s="35"/>
      <c r="C17" s="35"/>
      <c r="D17" s="35" t="s">
        <v>7</v>
      </c>
      <c r="E17" s="35"/>
      <c r="F17" s="35"/>
      <c r="G17" s="155"/>
      <c r="H17" s="155"/>
      <c r="I17" s="155"/>
      <c r="J17" s="155"/>
      <c r="K17" s="155"/>
      <c r="L17" s="35"/>
      <c r="M17" s="35"/>
      <c r="N17" s="35"/>
      <c r="O17" s="92"/>
    </row>
    <row r="18" spans="1:15" x14ac:dyDescent="0.25">
      <c r="A18" s="91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92"/>
    </row>
    <row r="19" spans="1:15" ht="18.75" customHeight="1" x14ac:dyDescent="0.25">
      <c r="A19" s="149" t="s">
        <v>8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2"/>
    </row>
    <row r="20" spans="1:15" x14ac:dyDescent="0.25">
      <c r="A20" s="143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5"/>
    </row>
    <row r="21" spans="1:15" x14ac:dyDescent="0.25">
      <c r="A21" s="91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92"/>
    </row>
    <row r="22" spans="1:15" x14ac:dyDescent="0.25">
      <c r="A22" s="91"/>
      <c r="B22" s="100" t="s">
        <v>9</v>
      </c>
      <c r="C22" s="100"/>
      <c r="D22" s="100"/>
      <c r="E22" s="35"/>
      <c r="F22" s="100" t="s">
        <v>10</v>
      </c>
      <c r="G22" s="35"/>
      <c r="H22" s="35"/>
      <c r="I22" s="35"/>
      <c r="J22" s="100" t="s">
        <v>11</v>
      </c>
      <c r="K22" s="35"/>
      <c r="L22" s="35"/>
      <c r="M22" s="35"/>
      <c r="N22" s="100" t="s">
        <v>12</v>
      </c>
      <c r="O22" s="92"/>
    </row>
    <row r="23" spans="1:15" ht="18" customHeight="1" x14ac:dyDescent="0.25">
      <c r="A23" s="91"/>
      <c r="B23" s="100"/>
      <c r="C23" s="35" t="s">
        <v>13</v>
      </c>
      <c r="D23" s="35"/>
      <c r="E23" s="35"/>
      <c r="F23" s="155">
        <f>'Hydrology checklist'!D4</f>
        <v>0</v>
      </c>
      <c r="G23" s="155"/>
      <c r="H23" s="155"/>
      <c r="I23" s="35"/>
      <c r="J23" s="155">
        <f>'Hydrology checklist'!C6</f>
        <v>0</v>
      </c>
      <c r="K23" s="155"/>
      <c r="L23" s="155"/>
      <c r="M23" s="35"/>
      <c r="N23" s="100">
        <f>'Hydrology checklist'!D8</f>
        <v>0</v>
      </c>
      <c r="O23" s="92"/>
    </row>
    <row r="24" spans="1:15" ht="18" customHeight="1" x14ac:dyDescent="0.25">
      <c r="A24" s="91"/>
      <c r="B24" s="100"/>
      <c r="C24" s="35" t="s">
        <v>14</v>
      </c>
      <c r="D24" s="35"/>
      <c r="E24" s="35"/>
      <c r="F24" s="156">
        <f>'Terrain checklist'!D4</f>
        <v>0</v>
      </c>
      <c r="G24" s="156"/>
      <c r="H24" s="156"/>
      <c r="I24" s="35"/>
      <c r="J24" s="156">
        <f>'Terrain checklist'!C6</f>
        <v>0</v>
      </c>
      <c r="K24" s="156"/>
      <c r="L24" s="156"/>
      <c r="M24" s="35"/>
      <c r="N24" s="100">
        <f>'Terrain checklist'!D8</f>
        <v>0</v>
      </c>
      <c r="O24" s="92"/>
    </row>
    <row r="25" spans="1:15" ht="18" customHeight="1" x14ac:dyDescent="0.25">
      <c r="A25" s="91"/>
      <c r="B25" s="100"/>
      <c r="C25" s="35" t="s">
        <v>15</v>
      </c>
      <c r="D25" s="35"/>
      <c r="E25" s="35"/>
      <c r="F25" s="156">
        <f>'HEC-RAS 1D checklist'!D4</f>
        <v>0</v>
      </c>
      <c r="G25" s="156"/>
      <c r="H25" s="156"/>
      <c r="I25" s="35"/>
      <c r="J25" s="156">
        <f>'HEC-RAS 1D checklist'!C6</f>
        <v>0</v>
      </c>
      <c r="K25" s="156"/>
      <c r="L25" s="156"/>
      <c r="M25" s="35"/>
      <c r="N25" s="100">
        <f>'HEC-RAS 1D checklist'!D8</f>
        <v>0</v>
      </c>
      <c r="O25" s="92"/>
    </row>
    <row r="26" spans="1:15" ht="18" customHeight="1" x14ac:dyDescent="0.25">
      <c r="A26" s="91"/>
      <c r="B26" s="100"/>
      <c r="C26" s="35" t="s">
        <v>16</v>
      </c>
      <c r="D26" s="35"/>
      <c r="E26" s="35"/>
      <c r="F26" s="156">
        <f>'SRH 2D checklist'!D4</f>
        <v>0</v>
      </c>
      <c r="G26" s="156"/>
      <c r="H26" s="156"/>
      <c r="I26" s="35"/>
      <c r="J26" s="156">
        <f>'SRH 2D checklist'!C6</f>
        <v>0</v>
      </c>
      <c r="K26" s="156"/>
      <c r="L26" s="156"/>
      <c r="M26" s="35"/>
      <c r="N26" s="100">
        <f>'SRH 2D checklist'!D8</f>
        <v>0</v>
      </c>
      <c r="O26" s="92"/>
    </row>
    <row r="27" spans="1:15" ht="18" customHeight="1" x14ac:dyDescent="0.25">
      <c r="A27" s="91"/>
      <c r="B27" s="100"/>
      <c r="C27" s="35" t="s">
        <v>17</v>
      </c>
      <c r="D27" s="35"/>
      <c r="E27" s="35"/>
      <c r="F27" s="156">
        <f>'Envelope Curves Scour checklist'!D4</f>
        <v>0</v>
      </c>
      <c r="G27" s="156"/>
      <c r="H27" s="156"/>
      <c r="I27" s="35"/>
      <c r="J27" s="156">
        <f>'Envelope Curves Scour checklist'!C6</f>
        <v>0</v>
      </c>
      <c r="K27" s="156"/>
      <c r="L27" s="156"/>
      <c r="M27" s="35"/>
      <c r="N27" s="100">
        <f>'Envelope Curves Scour checklist'!D8</f>
        <v>0</v>
      </c>
      <c r="O27" s="92"/>
    </row>
    <row r="28" spans="1:15" ht="18" customHeight="1" x14ac:dyDescent="0.25">
      <c r="A28" s="91"/>
      <c r="B28" s="100"/>
      <c r="C28" s="35" t="s">
        <v>18</v>
      </c>
      <c r="D28" s="35"/>
      <c r="E28" s="35"/>
      <c r="F28" s="156">
        <f>'HEC-18 Scour checklist'!D4</f>
        <v>0</v>
      </c>
      <c r="G28" s="156"/>
      <c r="H28" s="156"/>
      <c r="I28" s="35"/>
      <c r="J28" s="156">
        <f>'HEC-18 Scour checklist'!C6</f>
        <v>0</v>
      </c>
      <c r="K28" s="156"/>
      <c r="L28" s="156"/>
      <c r="M28" s="35"/>
      <c r="N28" s="100">
        <f>'HEC-18 Scour checklist'!D8</f>
        <v>0</v>
      </c>
      <c r="O28" s="92"/>
    </row>
    <row r="29" spans="1:15" x14ac:dyDescent="0.25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5"/>
    </row>
    <row r="30" spans="1:15" x14ac:dyDescent="0.25">
      <c r="A30" s="91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92"/>
    </row>
    <row r="31" spans="1:15" x14ac:dyDescent="0.25">
      <c r="A31" s="101" t="s">
        <v>19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92"/>
    </row>
    <row r="32" spans="1:15" x14ac:dyDescent="0.25">
      <c r="A32" s="91" t="s">
        <v>20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92"/>
    </row>
    <row r="33" spans="1:16" x14ac:dyDescent="0.25">
      <c r="A33" s="91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92"/>
    </row>
    <row r="34" spans="1:16" x14ac:dyDescent="0.25">
      <c r="A34" s="91" t="s">
        <v>21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92"/>
      <c r="P34" s="35"/>
    </row>
    <row r="35" spans="1:16" x14ac:dyDescent="0.25">
      <c r="A35" s="91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92"/>
    </row>
    <row r="36" spans="1:16" x14ac:dyDescent="0.25">
      <c r="A36" s="91" t="s">
        <v>22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92"/>
    </row>
    <row r="37" spans="1:16" x14ac:dyDescent="0.25">
      <c r="A37" s="91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92"/>
    </row>
    <row r="38" spans="1:16" x14ac:dyDescent="0.25">
      <c r="A38" s="91" t="s">
        <v>23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92"/>
    </row>
    <row r="39" spans="1:16" x14ac:dyDescent="0.25">
      <c r="A39" s="91" t="s">
        <v>24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92"/>
    </row>
    <row r="40" spans="1:16" x14ac:dyDescent="0.25">
      <c r="A40" s="91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92"/>
    </row>
    <row r="41" spans="1:16" x14ac:dyDescent="0.25">
      <c r="A41" s="91" t="s">
        <v>25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92"/>
    </row>
    <row r="42" spans="1:16" x14ac:dyDescent="0.25">
      <c r="A42" s="91" t="s">
        <v>26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92"/>
    </row>
    <row r="43" spans="1:16" x14ac:dyDescent="0.25">
      <c r="A43" s="91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92"/>
    </row>
    <row r="44" spans="1:16" x14ac:dyDescent="0.25">
      <c r="A44" s="93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5"/>
    </row>
  </sheetData>
  <mergeCells count="22">
    <mergeCell ref="F28:H28"/>
    <mergeCell ref="J23:L23"/>
    <mergeCell ref="J24:L24"/>
    <mergeCell ref="J25:L25"/>
    <mergeCell ref="J26:L26"/>
    <mergeCell ref="J27:L27"/>
    <mergeCell ref="J28:L28"/>
    <mergeCell ref="F23:H23"/>
    <mergeCell ref="F24:H24"/>
    <mergeCell ref="F25:H25"/>
    <mergeCell ref="F26:H26"/>
    <mergeCell ref="F27:H27"/>
    <mergeCell ref="A7:O8"/>
    <mergeCell ref="D1:L6"/>
    <mergeCell ref="A19:O20"/>
    <mergeCell ref="A1:C6"/>
    <mergeCell ref="G10:K10"/>
    <mergeCell ref="G11:K11"/>
    <mergeCell ref="G12:K12"/>
    <mergeCell ref="G13:K13"/>
    <mergeCell ref="G15:K15"/>
    <mergeCell ref="G17:K17"/>
  </mergeCells>
  <pageMargins left="0.5" right="0.5" top="0.7" bottom="0.5" header="0.3" footer="0.3"/>
  <pageSetup scale="77" orientation="portrait" r:id="rId1"/>
  <headerFooter>
    <oddFooter>&amp;C&amp;P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A2" sqref="A2"/>
    </sheetView>
  </sheetViews>
  <sheetFormatPr defaultRowHeight="15" x14ac:dyDescent="0.25"/>
  <cols>
    <col min="1" max="1" width="4.7109375" customWidth="1"/>
    <col min="2" max="2" width="22.7109375" customWidth="1"/>
    <col min="3" max="4" width="15.7109375" customWidth="1"/>
    <col min="5" max="5" width="8.7109375" customWidth="1"/>
    <col min="6" max="7" width="50.7109375" customWidth="1"/>
  </cols>
  <sheetData>
    <row r="1" spans="1:10" ht="18.75" thickBot="1" x14ac:dyDescent="0.3">
      <c r="A1" s="34" t="s">
        <v>27</v>
      </c>
      <c r="B1" s="32"/>
      <c r="C1" s="137"/>
      <c r="D1" s="24">
        <f>Summary!G10</f>
        <v>0</v>
      </c>
      <c r="E1" s="157"/>
      <c r="F1" s="158"/>
      <c r="G1" s="159"/>
    </row>
    <row r="2" spans="1:10" ht="23.25" customHeight="1" thickBot="1" x14ac:dyDescent="0.3">
      <c r="A2" s="28"/>
      <c r="B2" s="29"/>
      <c r="C2" s="29"/>
      <c r="D2" s="31"/>
      <c r="E2" s="160" t="s">
        <v>28</v>
      </c>
      <c r="F2" s="161"/>
      <c r="G2" s="162"/>
    </row>
    <row r="3" spans="1:10" x14ac:dyDescent="0.25">
      <c r="A3" s="91"/>
      <c r="B3" s="35"/>
      <c r="C3" s="135" t="s">
        <v>29</v>
      </c>
      <c r="D3" s="136" t="s">
        <v>30</v>
      </c>
      <c r="E3" s="109"/>
      <c r="F3" s="110"/>
      <c r="G3" s="111"/>
    </row>
    <row r="4" spans="1:10" ht="15" customHeight="1" x14ac:dyDescent="0.25">
      <c r="A4" s="163" t="s">
        <v>31</v>
      </c>
      <c r="B4" s="164"/>
      <c r="C4" s="133"/>
      <c r="D4" s="133"/>
      <c r="E4" s="165" t="s">
        <v>32</v>
      </c>
      <c r="F4" s="166"/>
      <c r="G4" s="112"/>
    </row>
    <row r="5" spans="1:10" x14ac:dyDescent="0.25">
      <c r="A5" s="163"/>
      <c r="B5" s="164"/>
      <c r="C5" s="133"/>
      <c r="D5" s="30"/>
      <c r="E5" s="167" t="s">
        <v>33</v>
      </c>
      <c r="F5" s="168"/>
      <c r="G5" s="112"/>
    </row>
    <row r="6" spans="1:10" x14ac:dyDescent="0.25">
      <c r="A6" s="163" t="s">
        <v>34</v>
      </c>
      <c r="B6" s="164"/>
      <c r="C6" s="133"/>
      <c r="D6" s="133"/>
      <c r="E6" s="167" t="s">
        <v>35</v>
      </c>
      <c r="F6" s="168"/>
      <c r="G6" s="112"/>
    </row>
    <row r="7" spans="1:10" x14ac:dyDescent="0.25">
      <c r="A7" s="163"/>
      <c r="B7" s="164"/>
      <c r="C7" s="133"/>
      <c r="D7" s="133"/>
      <c r="E7" s="167" t="s">
        <v>36</v>
      </c>
      <c r="F7" s="168"/>
      <c r="G7" s="112"/>
    </row>
    <row r="8" spans="1:10" x14ac:dyDescent="0.25">
      <c r="A8" s="163" t="s">
        <v>37</v>
      </c>
      <c r="B8" s="164"/>
      <c r="C8" s="133"/>
      <c r="D8" s="133"/>
      <c r="E8" s="126" t="s">
        <v>38</v>
      </c>
      <c r="F8" s="127"/>
      <c r="G8" s="125"/>
    </row>
    <row r="9" spans="1:10" ht="15.75" thickBot="1" x14ac:dyDescent="0.3">
      <c r="A9" s="172"/>
      <c r="B9" s="173"/>
      <c r="C9" s="134"/>
      <c r="D9" s="19"/>
      <c r="E9" s="174"/>
      <c r="F9" s="175"/>
      <c r="G9" s="26"/>
    </row>
    <row r="10" spans="1:10" ht="15" customHeight="1" thickBot="1" x14ac:dyDescent="0.3">
      <c r="A10" s="176" t="s">
        <v>39</v>
      </c>
      <c r="B10" s="178" t="s">
        <v>40</v>
      </c>
      <c r="C10" s="179"/>
      <c r="D10" s="180"/>
      <c r="E10" s="184" t="s">
        <v>41</v>
      </c>
      <c r="F10" s="185"/>
      <c r="G10" s="186"/>
      <c r="J10" s="35"/>
    </row>
    <row r="11" spans="1:10" ht="15.75" thickBot="1" x14ac:dyDescent="0.3">
      <c r="A11" s="177"/>
      <c r="B11" s="181"/>
      <c r="C11" s="182"/>
      <c r="D11" s="183"/>
      <c r="E11" s="16" t="s">
        <v>42</v>
      </c>
      <c r="F11" s="13" t="s">
        <v>43</v>
      </c>
      <c r="G11" s="27" t="s">
        <v>44</v>
      </c>
    </row>
    <row r="12" spans="1:10" ht="15" customHeight="1" thickBot="1" x14ac:dyDescent="0.3">
      <c r="A12" s="113"/>
      <c r="B12" s="187"/>
      <c r="C12" s="188"/>
      <c r="D12" s="189"/>
      <c r="E12" s="17"/>
      <c r="F12" s="18"/>
      <c r="G12" s="114"/>
    </row>
    <row r="13" spans="1:10" s="22" customFormat="1" ht="30" customHeight="1" x14ac:dyDescent="0.25">
      <c r="A13" s="115">
        <v>1</v>
      </c>
      <c r="B13" s="190"/>
      <c r="C13" s="191"/>
      <c r="D13" s="192"/>
      <c r="E13" s="7"/>
      <c r="F13" s="8"/>
      <c r="G13" s="116"/>
    </row>
    <row r="14" spans="1:10" s="22" customFormat="1" ht="30" customHeight="1" x14ac:dyDescent="0.25">
      <c r="A14" s="115">
        <f t="shared" ref="A14:A20" si="0">A13+1</f>
        <v>2</v>
      </c>
      <c r="B14" s="169"/>
      <c r="C14" s="170"/>
      <c r="D14" s="171"/>
      <c r="E14" s="9"/>
      <c r="F14" s="8"/>
      <c r="G14" s="116"/>
    </row>
    <row r="15" spans="1:10" s="22" customFormat="1" ht="30" customHeight="1" x14ac:dyDescent="0.25">
      <c r="A15" s="117">
        <f t="shared" si="0"/>
        <v>3</v>
      </c>
      <c r="B15" s="193"/>
      <c r="C15" s="194"/>
      <c r="D15" s="195"/>
      <c r="E15" s="20"/>
      <c r="F15" s="21"/>
      <c r="G15" s="118"/>
    </row>
    <row r="16" spans="1:10" s="22" customFormat="1" ht="15" customHeight="1" x14ac:dyDescent="0.25">
      <c r="A16" s="115">
        <f t="shared" si="0"/>
        <v>4</v>
      </c>
      <c r="B16" s="196"/>
      <c r="C16" s="197"/>
      <c r="D16" s="198"/>
      <c r="E16" s="7"/>
      <c r="F16" s="8"/>
      <c r="G16" s="116"/>
    </row>
    <row r="17" spans="1:7" s="22" customFormat="1" ht="15" customHeight="1" x14ac:dyDescent="0.25">
      <c r="A17" s="115">
        <f t="shared" si="0"/>
        <v>5</v>
      </c>
      <c r="B17" s="199"/>
      <c r="C17" s="200"/>
      <c r="D17" s="201"/>
      <c r="E17" s="9"/>
      <c r="F17" s="8"/>
      <c r="G17" s="116"/>
    </row>
    <row r="18" spans="1:7" s="22" customFormat="1" ht="15" customHeight="1" x14ac:dyDescent="0.25">
      <c r="A18" s="115">
        <f t="shared" si="0"/>
        <v>6</v>
      </c>
      <c r="B18" s="199"/>
      <c r="C18" s="200"/>
      <c r="D18" s="201"/>
      <c r="E18" s="9"/>
      <c r="F18" s="8"/>
      <c r="G18" s="116"/>
    </row>
    <row r="19" spans="1:7" s="22" customFormat="1" ht="15" customHeight="1" x14ac:dyDescent="0.25">
      <c r="A19" s="115">
        <f t="shared" si="0"/>
        <v>7</v>
      </c>
      <c r="B19" s="202"/>
      <c r="C19" s="203"/>
      <c r="D19" s="204"/>
      <c r="E19" s="12"/>
      <c r="F19" s="11"/>
      <c r="G19" s="120"/>
    </row>
    <row r="20" spans="1:7" s="22" customFormat="1" ht="15" customHeight="1" x14ac:dyDescent="0.25">
      <c r="A20" s="115">
        <f t="shared" si="0"/>
        <v>8</v>
      </c>
      <c r="B20" s="205"/>
      <c r="C20" s="206"/>
      <c r="D20" s="207"/>
      <c r="E20" s="7"/>
      <c r="F20" s="8"/>
      <c r="G20" s="116"/>
    </row>
    <row r="21" spans="1:7" s="22" customFormat="1" ht="30.75" customHeight="1" x14ac:dyDescent="0.25">
      <c r="A21" s="115">
        <f t="shared" ref="A21:A26" si="1">A20+1</f>
        <v>9</v>
      </c>
      <c r="B21" s="208"/>
      <c r="C21" s="209"/>
      <c r="D21" s="210"/>
      <c r="E21" s="9"/>
      <c r="F21" s="8"/>
      <c r="G21" s="116"/>
    </row>
    <row r="22" spans="1:7" s="22" customFormat="1" ht="15" customHeight="1" x14ac:dyDescent="0.25">
      <c r="A22" s="115">
        <f t="shared" si="1"/>
        <v>10</v>
      </c>
      <c r="B22" s="208"/>
      <c r="C22" s="209"/>
      <c r="D22" s="210"/>
      <c r="E22" s="10"/>
      <c r="F22" s="8"/>
      <c r="G22" s="116"/>
    </row>
    <row r="23" spans="1:7" s="22" customFormat="1" ht="30" customHeight="1" x14ac:dyDescent="0.25">
      <c r="A23" s="115">
        <f t="shared" si="1"/>
        <v>11</v>
      </c>
      <c r="B23" s="211"/>
      <c r="C23" s="212"/>
      <c r="D23" s="213"/>
      <c r="E23" s="9"/>
      <c r="F23" s="8"/>
      <c r="G23" s="116"/>
    </row>
    <row r="24" spans="1:7" s="22" customFormat="1" ht="15" customHeight="1" x14ac:dyDescent="0.25">
      <c r="A24" s="115">
        <f t="shared" si="1"/>
        <v>12</v>
      </c>
      <c r="B24" s="214"/>
      <c r="C24" s="215"/>
      <c r="D24" s="216"/>
      <c r="E24" s="9"/>
      <c r="F24" s="8"/>
      <c r="G24" s="116"/>
    </row>
    <row r="25" spans="1:7" s="22" customFormat="1" ht="15" customHeight="1" x14ac:dyDescent="0.25">
      <c r="A25" s="115">
        <f t="shared" si="1"/>
        <v>13</v>
      </c>
      <c r="B25" s="217"/>
      <c r="C25" s="218"/>
      <c r="D25" s="219"/>
      <c r="E25" s="9"/>
      <c r="F25" s="8"/>
      <c r="G25" s="116"/>
    </row>
    <row r="26" spans="1:7" s="22" customFormat="1" ht="15" customHeight="1" x14ac:dyDescent="0.25">
      <c r="A26" s="115">
        <f t="shared" si="1"/>
        <v>14</v>
      </c>
      <c r="B26" s="211"/>
      <c r="C26" s="212"/>
      <c r="D26" s="213"/>
      <c r="E26" s="9"/>
      <c r="F26" s="8"/>
      <c r="G26" s="116"/>
    </row>
    <row r="27" spans="1:7" s="22" customFormat="1" ht="15" customHeight="1" x14ac:dyDescent="0.25">
      <c r="A27" s="115"/>
      <c r="B27" s="169"/>
      <c r="C27" s="170"/>
      <c r="D27" s="171"/>
      <c r="E27" s="9"/>
      <c r="F27" s="8"/>
      <c r="G27" s="116"/>
    </row>
    <row r="28" spans="1:7" s="22" customFormat="1" ht="15" customHeight="1" x14ac:dyDescent="0.25">
      <c r="A28" s="115"/>
      <c r="B28" s="220"/>
      <c r="C28" s="221"/>
      <c r="D28" s="222"/>
      <c r="E28" s="9"/>
      <c r="F28" s="8"/>
      <c r="G28" s="116"/>
    </row>
    <row r="29" spans="1:7" s="22" customFormat="1" ht="15" customHeight="1" thickBot="1" x14ac:dyDescent="0.3">
      <c r="A29" s="121"/>
      <c r="B29" s="223"/>
      <c r="C29" s="224"/>
      <c r="D29" s="225"/>
      <c r="E29" s="122"/>
      <c r="F29" s="123"/>
      <c r="G29" s="124"/>
    </row>
    <row r="31" spans="1:7" x14ac:dyDescent="0.25">
      <c r="B31" t="s">
        <v>45</v>
      </c>
    </row>
  </sheetData>
  <mergeCells count="34">
    <mergeCell ref="B25:D25"/>
    <mergeCell ref="B26:D26"/>
    <mergeCell ref="B27:D27"/>
    <mergeCell ref="B28:D28"/>
    <mergeCell ref="B29:D29"/>
    <mergeCell ref="B20:D20"/>
    <mergeCell ref="B21:D21"/>
    <mergeCell ref="B22:D22"/>
    <mergeCell ref="B23:D23"/>
    <mergeCell ref="B24:D24"/>
    <mergeCell ref="B15:D15"/>
    <mergeCell ref="B16:D16"/>
    <mergeCell ref="B17:D17"/>
    <mergeCell ref="B18:D18"/>
    <mergeCell ref="B19:D19"/>
    <mergeCell ref="B14:D14"/>
    <mergeCell ref="A6:B6"/>
    <mergeCell ref="E6:F6"/>
    <mergeCell ref="A7:B7"/>
    <mergeCell ref="E7:F7"/>
    <mergeCell ref="A8:B8"/>
    <mergeCell ref="A9:B9"/>
    <mergeCell ref="E9:F9"/>
    <mergeCell ref="A10:A11"/>
    <mergeCell ref="B10:D11"/>
    <mergeCell ref="E10:G10"/>
    <mergeCell ref="B12:D12"/>
    <mergeCell ref="B13:D13"/>
    <mergeCell ref="E1:G1"/>
    <mergeCell ref="E2:G2"/>
    <mergeCell ref="A4:B4"/>
    <mergeCell ref="E4:F4"/>
    <mergeCell ref="A5:B5"/>
    <mergeCell ref="E5:F5"/>
  </mergeCells>
  <pageMargins left="0.5" right="0.5" top="0.7" bottom="0.5" header="0.3" footer="0.3"/>
  <pageSetup scale="76" fitToHeight="0" orientation="landscape" r:id="rId1"/>
  <headerFooter>
    <oddFooter>&amp;C&amp;P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>
      <selection activeCell="B37" sqref="B37"/>
    </sheetView>
  </sheetViews>
  <sheetFormatPr defaultRowHeight="15" x14ac:dyDescent="0.25"/>
  <cols>
    <col min="1" max="1" width="4.7109375" customWidth="1"/>
    <col min="2" max="2" width="22.7109375" customWidth="1"/>
    <col min="3" max="4" width="15.7109375" customWidth="1"/>
    <col min="5" max="5" width="8.7109375" customWidth="1"/>
    <col min="6" max="7" width="50.7109375" customWidth="1"/>
  </cols>
  <sheetData>
    <row r="1" spans="1:10" ht="18.75" thickBot="1" x14ac:dyDescent="0.3">
      <c r="A1" s="34" t="s">
        <v>27</v>
      </c>
      <c r="B1" s="32"/>
      <c r="C1" s="137"/>
      <c r="D1" s="24">
        <f>Summary!G10</f>
        <v>0</v>
      </c>
      <c r="E1" s="157"/>
      <c r="F1" s="158"/>
      <c r="G1" s="159"/>
    </row>
    <row r="2" spans="1:10" ht="23.25" customHeight="1" thickBot="1" x14ac:dyDescent="0.3">
      <c r="A2" s="28" t="s">
        <v>46</v>
      </c>
      <c r="B2" s="29"/>
      <c r="C2" s="29"/>
      <c r="D2" s="31"/>
      <c r="E2" s="160" t="s">
        <v>28</v>
      </c>
      <c r="F2" s="161"/>
      <c r="G2" s="162"/>
    </row>
    <row r="3" spans="1:10" x14ac:dyDescent="0.25">
      <c r="A3" s="91"/>
      <c r="B3" s="35"/>
      <c r="C3" s="135" t="s">
        <v>29</v>
      </c>
      <c r="D3" s="136" t="s">
        <v>30</v>
      </c>
      <c r="E3" s="109"/>
      <c r="F3" s="110"/>
      <c r="G3" s="111"/>
    </row>
    <row r="4" spans="1:10" ht="15" customHeight="1" x14ac:dyDescent="0.25">
      <c r="A4" s="163" t="s">
        <v>31</v>
      </c>
      <c r="B4" s="164"/>
      <c r="C4" s="133"/>
      <c r="D4" s="133"/>
      <c r="E4" s="165" t="s">
        <v>32</v>
      </c>
      <c r="F4" s="166"/>
      <c r="G4" s="112"/>
    </row>
    <row r="5" spans="1:10" x14ac:dyDescent="0.25">
      <c r="A5" s="163"/>
      <c r="B5" s="164"/>
      <c r="C5" s="133"/>
      <c r="D5" s="30"/>
      <c r="E5" s="167" t="s">
        <v>33</v>
      </c>
      <c r="F5" s="168"/>
      <c r="G5" s="112"/>
    </row>
    <row r="6" spans="1:10" x14ac:dyDescent="0.25">
      <c r="A6" s="163" t="s">
        <v>34</v>
      </c>
      <c r="B6" s="164"/>
      <c r="C6" s="133"/>
      <c r="D6" s="133"/>
      <c r="E6" s="167" t="s">
        <v>35</v>
      </c>
      <c r="F6" s="168"/>
      <c r="G6" s="112"/>
    </row>
    <row r="7" spans="1:10" x14ac:dyDescent="0.25">
      <c r="A7" s="163"/>
      <c r="B7" s="164"/>
      <c r="C7" s="133"/>
      <c r="D7" s="133"/>
      <c r="E7" s="167" t="s">
        <v>36</v>
      </c>
      <c r="F7" s="168"/>
      <c r="G7" s="112"/>
    </row>
    <row r="8" spans="1:10" x14ac:dyDescent="0.25">
      <c r="A8" s="163" t="s">
        <v>37</v>
      </c>
      <c r="B8" s="164"/>
      <c r="C8" s="133"/>
      <c r="D8" s="133"/>
      <c r="E8" s="126" t="s">
        <v>38</v>
      </c>
      <c r="F8" s="127"/>
      <c r="G8" s="125"/>
    </row>
    <row r="9" spans="1:10" x14ac:dyDescent="0.25">
      <c r="A9" s="172"/>
      <c r="B9" s="173"/>
      <c r="C9" s="134"/>
      <c r="D9" s="19"/>
      <c r="E9" s="174"/>
      <c r="F9" s="175"/>
      <c r="G9" s="26"/>
    </row>
    <row r="10" spans="1:10" ht="15" customHeight="1" x14ac:dyDescent="0.25">
      <c r="A10" s="176" t="s">
        <v>39</v>
      </c>
      <c r="B10" s="178" t="s">
        <v>40</v>
      </c>
      <c r="C10" s="179"/>
      <c r="D10" s="180"/>
      <c r="E10" s="184" t="s">
        <v>41</v>
      </c>
      <c r="F10" s="185"/>
      <c r="G10" s="186"/>
      <c r="J10" s="35"/>
    </row>
    <row r="11" spans="1:10" x14ac:dyDescent="0.25">
      <c r="A11" s="177"/>
      <c r="B11" s="181"/>
      <c r="C11" s="182"/>
      <c r="D11" s="183"/>
      <c r="E11" s="16" t="s">
        <v>42</v>
      </c>
      <c r="F11" s="13" t="s">
        <v>43</v>
      </c>
      <c r="G11" s="27" t="s">
        <v>44</v>
      </c>
    </row>
    <row r="12" spans="1:10" ht="15" customHeight="1" x14ac:dyDescent="0.25">
      <c r="A12" s="113"/>
      <c r="B12" s="187" t="s">
        <v>47</v>
      </c>
      <c r="C12" s="188"/>
      <c r="D12" s="189"/>
      <c r="E12" s="17"/>
      <c r="F12" s="18"/>
      <c r="G12" s="114"/>
    </row>
    <row r="13" spans="1:10" s="22" customFormat="1" ht="30" customHeight="1" x14ac:dyDescent="0.25">
      <c r="A13" s="115">
        <v>1</v>
      </c>
      <c r="B13" s="190" t="s">
        <v>48</v>
      </c>
      <c r="C13" s="191"/>
      <c r="D13" s="192"/>
      <c r="E13" s="7"/>
      <c r="F13" s="8"/>
      <c r="G13" s="116"/>
    </row>
    <row r="14" spans="1:10" s="22" customFormat="1" ht="30" customHeight="1" x14ac:dyDescent="0.25">
      <c r="A14" s="115">
        <f>A13+1</f>
        <v>2</v>
      </c>
      <c r="B14" s="169" t="s">
        <v>49</v>
      </c>
      <c r="C14" s="170"/>
      <c r="D14" s="171"/>
      <c r="E14" s="9"/>
      <c r="F14" s="8"/>
      <c r="G14" s="116"/>
    </row>
    <row r="15" spans="1:10" s="22" customFormat="1" ht="30" customHeight="1" x14ac:dyDescent="0.25">
      <c r="A15" s="117">
        <f>A14+1</f>
        <v>3</v>
      </c>
      <c r="B15" s="193" t="s">
        <v>50</v>
      </c>
      <c r="C15" s="194"/>
      <c r="D15" s="195"/>
      <c r="E15" s="20"/>
      <c r="F15" s="21"/>
      <c r="G15" s="118"/>
    </row>
    <row r="16" spans="1:10" s="22" customFormat="1" ht="15" customHeight="1" x14ac:dyDescent="0.25">
      <c r="A16" s="119"/>
      <c r="B16" s="187" t="s">
        <v>51</v>
      </c>
      <c r="C16" s="188"/>
      <c r="D16" s="189"/>
      <c r="E16" s="23"/>
      <c r="F16" s="18"/>
      <c r="G16" s="114"/>
    </row>
    <row r="17" spans="1:7" s="22" customFormat="1" ht="15" customHeight="1" x14ac:dyDescent="0.25">
      <c r="A17" s="115">
        <f>A15+1</f>
        <v>4</v>
      </c>
      <c r="B17" s="196" t="s">
        <v>52</v>
      </c>
      <c r="C17" s="197"/>
      <c r="D17" s="198"/>
      <c r="E17" s="7"/>
      <c r="F17" s="8"/>
      <c r="G17" s="116"/>
    </row>
    <row r="18" spans="1:7" s="22" customFormat="1" ht="15" customHeight="1" x14ac:dyDescent="0.25">
      <c r="A18" s="115">
        <f>A17+1</f>
        <v>5</v>
      </c>
      <c r="B18" s="199" t="s">
        <v>53</v>
      </c>
      <c r="C18" s="200"/>
      <c r="D18" s="201"/>
      <c r="E18" s="9"/>
      <c r="F18" s="8"/>
      <c r="G18" s="116"/>
    </row>
    <row r="19" spans="1:7" s="22" customFormat="1" ht="15" customHeight="1" x14ac:dyDescent="0.25">
      <c r="A19" s="115">
        <f>A18+1</f>
        <v>6</v>
      </c>
      <c r="B19" s="199" t="s">
        <v>54</v>
      </c>
      <c r="C19" s="200"/>
      <c r="D19" s="201"/>
      <c r="E19" s="9"/>
      <c r="F19" s="8"/>
      <c r="G19" s="116"/>
    </row>
    <row r="20" spans="1:7" s="22" customFormat="1" ht="15" customHeight="1" x14ac:dyDescent="0.25">
      <c r="A20" s="115">
        <f>A19+1</f>
        <v>7</v>
      </c>
      <c r="B20" s="202" t="s">
        <v>55</v>
      </c>
      <c r="C20" s="203"/>
      <c r="D20" s="204"/>
      <c r="E20" s="12"/>
      <c r="F20" s="11"/>
      <c r="G20" s="120"/>
    </row>
    <row r="21" spans="1:7" s="22" customFormat="1" ht="15" customHeight="1" x14ac:dyDescent="0.25">
      <c r="A21" s="119"/>
      <c r="B21" s="226" t="s">
        <v>56</v>
      </c>
      <c r="C21" s="226"/>
      <c r="D21" s="226"/>
      <c r="E21" s="23"/>
      <c r="F21" s="18"/>
      <c r="G21" s="114"/>
    </row>
    <row r="22" spans="1:7" s="22" customFormat="1" ht="15" customHeight="1" x14ac:dyDescent="0.25">
      <c r="A22" s="115">
        <f>A20+1</f>
        <v>8</v>
      </c>
      <c r="B22" s="205" t="s">
        <v>57</v>
      </c>
      <c r="C22" s="206"/>
      <c r="D22" s="207"/>
      <c r="E22" s="7"/>
      <c r="F22" s="8"/>
      <c r="G22" s="116"/>
    </row>
    <row r="23" spans="1:7" s="22" customFormat="1" ht="30.75" customHeight="1" x14ac:dyDescent="0.25">
      <c r="A23" s="115">
        <f t="shared" ref="A23:A28" si="0">A22+1</f>
        <v>9</v>
      </c>
      <c r="B23" s="208" t="s">
        <v>58</v>
      </c>
      <c r="C23" s="209"/>
      <c r="D23" s="210"/>
      <c r="E23" s="9"/>
      <c r="F23" s="8"/>
      <c r="G23" s="116"/>
    </row>
    <row r="24" spans="1:7" s="22" customFormat="1" ht="15" customHeight="1" x14ac:dyDescent="0.25">
      <c r="A24" s="115">
        <f t="shared" si="0"/>
        <v>10</v>
      </c>
      <c r="B24" s="208" t="s">
        <v>59</v>
      </c>
      <c r="C24" s="209"/>
      <c r="D24" s="210"/>
      <c r="E24" s="10"/>
      <c r="F24" s="8"/>
      <c r="G24" s="116"/>
    </row>
    <row r="25" spans="1:7" s="22" customFormat="1" ht="30" customHeight="1" x14ac:dyDescent="0.25">
      <c r="A25" s="115">
        <f t="shared" si="0"/>
        <v>11</v>
      </c>
      <c r="B25" s="211" t="s">
        <v>60</v>
      </c>
      <c r="C25" s="212"/>
      <c r="D25" s="213"/>
      <c r="E25" s="9"/>
      <c r="F25" s="8"/>
      <c r="G25" s="116"/>
    </row>
    <row r="26" spans="1:7" s="22" customFormat="1" ht="15" customHeight="1" x14ac:dyDescent="0.25">
      <c r="A26" s="115">
        <f t="shared" si="0"/>
        <v>12</v>
      </c>
      <c r="B26" s="214"/>
      <c r="C26" s="215"/>
      <c r="D26" s="216"/>
      <c r="E26" s="9"/>
      <c r="F26" s="8"/>
      <c r="G26" s="116"/>
    </row>
    <row r="27" spans="1:7" s="22" customFormat="1" ht="15" customHeight="1" x14ac:dyDescent="0.25">
      <c r="A27" s="115">
        <f t="shared" si="0"/>
        <v>13</v>
      </c>
      <c r="B27" s="217"/>
      <c r="C27" s="218"/>
      <c r="D27" s="219"/>
      <c r="E27" s="9"/>
      <c r="F27" s="8"/>
      <c r="G27" s="116"/>
    </row>
    <row r="28" spans="1:7" s="22" customFormat="1" ht="15" customHeight="1" x14ac:dyDescent="0.25">
      <c r="A28" s="115">
        <f t="shared" si="0"/>
        <v>14</v>
      </c>
      <c r="B28" s="211"/>
      <c r="C28" s="212"/>
      <c r="D28" s="213"/>
      <c r="E28" s="9"/>
      <c r="F28" s="8"/>
      <c r="G28" s="116"/>
    </row>
    <row r="29" spans="1:7" s="22" customFormat="1" ht="15" customHeight="1" x14ac:dyDescent="0.25">
      <c r="A29" s="115"/>
      <c r="B29" s="169"/>
      <c r="C29" s="170"/>
      <c r="D29" s="171"/>
      <c r="E29" s="9"/>
      <c r="F29" s="8"/>
      <c r="G29" s="116"/>
    </row>
    <row r="30" spans="1:7" s="22" customFormat="1" ht="15" customHeight="1" x14ac:dyDescent="0.25">
      <c r="A30" s="115"/>
      <c r="B30" s="220"/>
      <c r="C30" s="221"/>
      <c r="D30" s="222"/>
      <c r="E30" s="9"/>
      <c r="F30" s="8"/>
      <c r="G30" s="116"/>
    </row>
    <row r="31" spans="1:7" s="22" customFormat="1" ht="15" customHeight="1" x14ac:dyDescent="0.25">
      <c r="A31" s="121"/>
      <c r="B31" s="223"/>
      <c r="C31" s="224"/>
      <c r="D31" s="225"/>
      <c r="E31" s="122"/>
      <c r="F31" s="123"/>
      <c r="G31" s="124"/>
    </row>
    <row r="33" spans="2:2" x14ac:dyDescent="0.25">
      <c r="B33" t="s">
        <v>45</v>
      </c>
    </row>
  </sheetData>
  <mergeCells count="36">
    <mergeCell ref="B20:D20"/>
    <mergeCell ref="A10:A11"/>
    <mergeCell ref="B10:D11"/>
    <mergeCell ref="E10:G10"/>
    <mergeCell ref="A4:B4"/>
    <mergeCell ref="A6:B6"/>
    <mergeCell ref="A5:B5"/>
    <mergeCell ref="A7:B7"/>
    <mergeCell ref="A8:B8"/>
    <mergeCell ref="A9:B9"/>
    <mergeCell ref="E2:G2"/>
    <mergeCell ref="B16:D16"/>
    <mergeCell ref="B17:D17"/>
    <mergeCell ref="B18:D18"/>
    <mergeCell ref="B19:D19"/>
    <mergeCell ref="E4:F4"/>
    <mergeCell ref="E5:F5"/>
    <mergeCell ref="E6:F6"/>
    <mergeCell ref="E7:F7"/>
    <mergeCell ref="E9:F9"/>
    <mergeCell ref="E1:G1"/>
    <mergeCell ref="B21:D21"/>
    <mergeCell ref="B22:D22"/>
    <mergeCell ref="B29:D29"/>
    <mergeCell ref="B31:D31"/>
    <mergeCell ref="B23:D23"/>
    <mergeCell ref="B24:D24"/>
    <mergeCell ref="B25:D25"/>
    <mergeCell ref="B26:D26"/>
    <mergeCell ref="B27:D27"/>
    <mergeCell ref="B28:D28"/>
    <mergeCell ref="B30:D30"/>
    <mergeCell ref="B12:D12"/>
    <mergeCell ref="B13:D13"/>
    <mergeCell ref="B14:D14"/>
    <mergeCell ref="B15:D15"/>
  </mergeCells>
  <pageMargins left="0.5" right="0.5" top="0.7" bottom="0.5" header="0.3" footer="0.3"/>
  <pageSetup scale="76" fitToHeight="0" orientation="landscape" r:id="rId1"/>
  <headerFooter>
    <oddFooter>&amp;C&amp;P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B23" sqref="B23:D23"/>
    </sheetView>
  </sheetViews>
  <sheetFormatPr defaultRowHeight="15" x14ac:dyDescent="0.25"/>
  <cols>
    <col min="1" max="1" width="4.7109375" customWidth="1"/>
    <col min="2" max="2" width="22.7109375" customWidth="1"/>
    <col min="3" max="4" width="15.7109375" customWidth="1"/>
    <col min="5" max="5" width="8.7109375" customWidth="1"/>
    <col min="6" max="7" width="50.7109375" customWidth="1"/>
  </cols>
  <sheetData>
    <row r="1" spans="1:10" ht="19.5" thickTop="1" thickBot="1" x14ac:dyDescent="0.3">
      <c r="A1" s="61" t="s">
        <v>27</v>
      </c>
      <c r="B1" s="62"/>
      <c r="C1" s="138"/>
      <c r="D1" s="46">
        <f>Summary!G10</f>
        <v>0</v>
      </c>
      <c r="E1" s="242"/>
      <c r="F1" s="243"/>
      <c r="G1" s="244"/>
    </row>
    <row r="2" spans="1:10" ht="23.25" customHeight="1" thickBot="1" x14ac:dyDescent="0.3">
      <c r="A2" s="47" t="s">
        <v>61</v>
      </c>
      <c r="B2" s="29"/>
      <c r="C2" s="29"/>
      <c r="D2" s="31"/>
      <c r="E2" s="160" t="s">
        <v>28</v>
      </c>
      <c r="F2" s="161"/>
      <c r="G2" s="162"/>
    </row>
    <row r="3" spans="1:10" x14ac:dyDescent="0.25">
      <c r="A3" s="91"/>
      <c r="B3" s="35"/>
      <c r="C3" s="135" t="s">
        <v>29</v>
      </c>
      <c r="D3" s="136" t="s">
        <v>30</v>
      </c>
      <c r="E3" s="103"/>
      <c r="F3" s="104"/>
      <c r="G3" s="105"/>
    </row>
    <row r="4" spans="1:10" x14ac:dyDescent="0.25">
      <c r="A4" s="163" t="s">
        <v>31</v>
      </c>
      <c r="B4" s="164"/>
      <c r="C4" s="133"/>
      <c r="D4" s="133"/>
      <c r="E4" s="165" t="s">
        <v>32</v>
      </c>
      <c r="F4" s="166"/>
      <c r="G4" s="106"/>
    </row>
    <row r="5" spans="1:10" x14ac:dyDescent="0.25">
      <c r="A5" s="163"/>
      <c r="B5" s="164"/>
      <c r="C5" s="133"/>
      <c r="D5" s="30"/>
      <c r="E5" s="167" t="s">
        <v>33</v>
      </c>
      <c r="F5" s="168"/>
      <c r="G5" s="106"/>
    </row>
    <row r="6" spans="1:10" x14ac:dyDescent="0.25">
      <c r="A6" s="163" t="s">
        <v>34</v>
      </c>
      <c r="B6" s="164"/>
      <c r="C6" s="133"/>
      <c r="D6" s="133"/>
      <c r="E6" s="167" t="s">
        <v>35</v>
      </c>
      <c r="F6" s="168"/>
      <c r="G6" s="106"/>
    </row>
    <row r="7" spans="1:10" x14ac:dyDescent="0.25">
      <c r="A7" s="163"/>
      <c r="B7" s="164"/>
      <c r="C7" s="133"/>
      <c r="D7" s="133"/>
      <c r="E7" s="167" t="s">
        <v>62</v>
      </c>
      <c r="F7" s="168"/>
      <c r="G7" s="106"/>
    </row>
    <row r="8" spans="1:10" x14ac:dyDescent="0.25">
      <c r="A8" s="163" t="s">
        <v>37</v>
      </c>
      <c r="B8" s="164"/>
      <c r="C8" s="133"/>
      <c r="D8" s="133"/>
      <c r="E8" s="126" t="s">
        <v>38</v>
      </c>
      <c r="F8" s="127"/>
      <c r="G8" s="106"/>
    </row>
    <row r="9" spans="1:10" x14ac:dyDescent="0.25">
      <c r="A9" s="172"/>
      <c r="B9" s="173"/>
      <c r="C9" s="134"/>
      <c r="D9" s="19"/>
      <c r="E9" s="33"/>
      <c r="F9" s="25"/>
      <c r="G9" s="48"/>
    </row>
    <row r="10" spans="1:10" ht="15" customHeight="1" x14ac:dyDescent="0.25">
      <c r="A10" s="245" t="s">
        <v>39</v>
      </c>
      <c r="B10" s="178" t="s">
        <v>40</v>
      </c>
      <c r="C10" s="179"/>
      <c r="D10" s="180"/>
      <c r="E10" s="184" t="s">
        <v>41</v>
      </c>
      <c r="F10" s="185"/>
      <c r="G10" s="247"/>
      <c r="J10" s="35"/>
    </row>
    <row r="11" spans="1:10" x14ac:dyDescent="0.25">
      <c r="A11" s="246"/>
      <c r="B11" s="181"/>
      <c r="C11" s="182"/>
      <c r="D11" s="183"/>
      <c r="E11" s="16" t="s">
        <v>42</v>
      </c>
      <c r="F11" s="13" t="s">
        <v>43</v>
      </c>
      <c r="G11" s="49" t="s">
        <v>44</v>
      </c>
    </row>
    <row r="12" spans="1:10" ht="15" customHeight="1" x14ac:dyDescent="0.25">
      <c r="A12" s="63"/>
      <c r="B12" s="187" t="s">
        <v>47</v>
      </c>
      <c r="C12" s="188"/>
      <c r="D12" s="189"/>
      <c r="E12" s="17"/>
      <c r="F12" s="18"/>
      <c r="G12" s="50"/>
    </row>
    <row r="13" spans="1:10" s="22" customFormat="1" x14ac:dyDescent="0.25">
      <c r="A13" s="64">
        <v>1</v>
      </c>
      <c r="B13" s="230" t="s">
        <v>63</v>
      </c>
      <c r="C13" s="231"/>
      <c r="D13" s="232"/>
      <c r="E13" s="7"/>
      <c r="F13" s="8"/>
      <c r="G13" s="51"/>
    </row>
    <row r="14" spans="1:10" s="22" customFormat="1" x14ac:dyDescent="0.25">
      <c r="A14" s="64">
        <f>A13+1</f>
        <v>2</v>
      </c>
      <c r="B14" s="230" t="s">
        <v>64</v>
      </c>
      <c r="C14" s="231"/>
      <c r="D14" s="232"/>
      <c r="E14" s="9"/>
      <c r="F14" s="8"/>
      <c r="G14" s="51"/>
    </row>
    <row r="15" spans="1:10" s="22" customFormat="1" x14ac:dyDescent="0.25">
      <c r="A15" s="64">
        <f>A14+1</f>
        <v>3</v>
      </c>
      <c r="B15" s="230" t="s">
        <v>65</v>
      </c>
      <c r="C15" s="231"/>
      <c r="D15" s="232"/>
      <c r="E15" s="9"/>
      <c r="F15" s="8"/>
      <c r="G15" s="51"/>
    </row>
    <row r="16" spans="1:10" s="22" customFormat="1" x14ac:dyDescent="0.25">
      <c r="A16" s="64">
        <f>A15+1</f>
        <v>4</v>
      </c>
      <c r="B16" s="233" t="s">
        <v>66</v>
      </c>
      <c r="C16" s="234"/>
      <c r="D16" s="235"/>
      <c r="E16" s="9"/>
      <c r="F16" s="8"/>
      <c r="G16" s="51"/>
    </row>
    <row r="17" spans="1:7" s="22" customFormat="1" ht="30" customHeight="1" x14ac:dyDescent="0.25">
      <c r="A17" s="64">
        <f>A16+1</f>
        <v>5</v>
      </c>
      <c r="B17" s="236" t="s">
        <v>67</v>
      </c>
      <c r="C17" s="237"/>
      <c r="D17" s="238"/>
      <c r="E17" s="9"/>
      <c r="F17" s="8"/>
      <c r="G17" s="51"/>
    </row>
    <row r="18" spans="1:7" s="22" customFormat="1" x14ac:dyDescent="0.25">
      <c r="A18" s="66">
        <f>A17+1</f>
        <v>6</v>
      </c>
      <c r="B18" s="239" t="s">
        <v>68</v>
      </c>
      <c r="C18" s="240"/>
      <c r="D18" s="241"/>
      <c r="E18" s="9"/>
      <c r="F18" s="8"/>
      <c r="G18" s="51"/>
    </row>
    <row r="19" spans="1:7" s="22" customFormat="1" ht="15" customHeight="1" x14ac:dyDescent="0.25">
      <c r="A19" s="72"/>
      <c r="B19" s="190"/>
      <c r="C19" s="191"/>
      <c r="D19" s="192"/>
      <c r="E19" s="7"/>
      <c r="F19" s="8"/>
      <c r="G19" s="51"/>
    </row>
    <row r="20" spans="1:7" s="22" customFormat="1" ht="15" customHeight="1" x14ac:dyDescent="0.25">
      <c r="A20" s="72"/>
      <c r="B20" s="202"/>
      <c r="C20" s="203"/>
      <c r="D20" s="204"/>
      <c r="E20" s="9"/>
      <c r="F20" s="8"/>
      <c r="G20" s="51"/>
    </row>
    <row r="21" spans="1:7" s="22" customFormat="1" ht="15" customHeight="1" x14ac:dyDescent="0.25">
      <c r="A21" s="72"/>
      <c r="B21" s="202"/>
      <c r="C21" s="203"/>
      <c r="D21" s="204"/>
      <c r="E21" s="10"/>
      <c r="F21" s="8"/>
      <c r="G21" s="51"/>
    </row>
    <row r="22" spans="1:7" s="22" customFormat="1" ht="15" customHeight="1" x14ac:dyDescent="0.25">
      <c r="A22" s="72"/>
      <c r="B22" s="211"/>
      <c r="C22" s="212"/>
      <c r="D22" s="213"/>
      <c r="E22" s="9"/>
      <c r="F22" s="8"/>
      <c r="G22" s="51"/>
    </row>
    <row r="23" spans="1:7" s="22" customFormat="1" ht="15" customHeight="1" x14ac:dyDescent="0.25">
      <c r="A23" s="72"/>
      <c r="B23" s="214"/>
      <c r="C23" s="215"/>
      <c r="D23" s="216"/>
      <c r="E23" s="9"/>
      <c r="F23" s="8"/>
      <c r="G23" s="51"/>
    </row>
    <row r="24" spans="1:7" s="22" customFormat="1" ht="15" customHeight="1" x14ac:dyDescent="0.25">
      <c r="A24" s="72"/>
      <c r="B24" s="217"/>
      <c r="C24" s="218"/>
      <c r="D24" s="219"/>
      <c r="E24" s="9"/>
      <c r="F24" s="8"/>
      <c r="G24" s="51"/>
    </row>
    <row r="25" spans="1:7" s="22" customFormat="1" ht="15" customHeight="1" x14ac:dyDescent="0.25">
      <c r="A25" s="72"/>
      <c r="B25" s="211"/>
      <c r="C25" s="212"/>
      <c r="D25" s="213"/>
      <c r="E25" s="9"/>
      <c r="F25" s="8"/>
      <c r="G25" s="51"/>
    </row>
    <row r="26" spans="1:7" s="22" customFormat="1" ht="15" customHeight="1" x14ac:dyDescent="0.25">
      <c r="A26" s="72"/>
      <c r="B26" s="169"/>
      <c r="C26" s="170"/>
      <c r="D26" s="171"/>
      <c r="E26" s="9"/>
      <c r="F26" s="8"/>
      <c r="G26" s="51"/>
    </row>
    <row r="27" spans="1:7" s="22" customFormat="1" ht="15" customHeight="1" x14ac:dyDescent="0.25">
      <c r="A27" s="72"/>
      <c r="B27" s="220"/>
      <c r="C27" s="221"/>
      <c r="D27" s="222"/>
      <c r="E27" s="9"/>
      <c r="F27" s="8"/>
      <c r="G27" s="51"/>
    </row>
    <row r="28" spans="1:7" s="22" customFormat="1" ht="15" customHeight="1" x14ac:dyDescent="0.25">
      <c r="A28" s="73"/>
      <c r="B28" s="227"/>
      <c r="C28" s="228"/>
      <c r="D28" s="229"/>
      <c r="E28" s="58"/>
      <c r="F28" s="59"/>
      <c r="G28" s="60"/>
    </row>
    <row r="30" spans="1:7" x14ac:dyDescent="0.25">
      <c r="B30" t="s">
        <v>45</v>
      </c>
    </row>
  </sheetData>
  <mergeCells count="32">
    <mergeCell ref="B18:D18"/>
    <mergeCell ref="B13:D13"/>
    <mergeCell ref="E1:G1"/>
    <mergeCell ref="E2:G2"/>
    <mergeCell ref="A4:B4"/>
    <mergeCell ref="A5:B5"/>
    <mergeCell ref="A6:B6"/>
    <mergeCell ref="A7:B7"/>
    <mergeCell ref="A8:B8"/>
    <mergeCell ref="A9:B9"/>
    <mergeCell ref="A10:A11"/>
    <mergeCell ref="B10:D11"/>
    <mergeCell ref="E10:G10"/>
    <mergeCell ref="B12:D12"/>
    <mergeCell ref="E4:F4"/>
    <mergeCell ref="E5:F5"/>
    <mergeCell ref="E6:F6"/>
    <mergeCell ref="E7:F7"/>
    <mergeCell ref="B28:D2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14:D14"/>
    <mergeCell ref="B15:D15"/>
    <mergeCell ref="B16:D16"/>
    <mergeCell ref="B17:D17"/>
  </mergeCells>
  <pageMargins left="0.5" right="0.5" top="0.7" bottom="0.5" header="0.3" footer="0.3"/>
  <pageSetup scale="76" fitToHeight="0" orientation="landscape" r:id="rId1"/>
  <headerFooter>
    <oddFooter>&amp;C&amp;P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A8" sqref="A8:B8"/>
    </sheetView>
  </sheetViews>
  <sheetFormatPr defaultRowHeight="15" x14ac:dyDescent="0.25"/>
  <cols>
    <col min="1" max="1" width="4.7109375" customWidth="1"/>
    <col min="2" max="2" width="22.7109375" customWidth="1"/>
    <col min="3" max="4" width="15.7109375" customWidth="1"/>
    <col min="5" max="5" width="8.7109375" customWidth="1"/>
    <col min="6" max="7" width="50.7109375" customWidth="1"/>
  </cols>
  <sheetData>
    <row r="1" spans="1:10" ht="19.5" thickTop="1" thickBot="1" x14ac:dyDescent="0.3">
      <c r="A1" s="61" t="s">
        <v>27</v>
      </c>
      <c r="B1" s="62"/>
      <c r="C1" s="138"/>
      <c r="D1" s="46">
        <f>Summary!G10</f>
        <v>0</v>
      </c>
      <c r="E1" s="242"/>
      <c r="F1" s="243"/>
      <c r="G1" s="244"/>
    </row>
    <row r="2" spans="1:10" ht="23.25" customHeight="1" thickBot="1" x14ac:dyDescent="0.3">
      <c r="A2" s="47" t="s">
        <v>69</v>
      </c>
      <c r="B2" s="29"/>
      <c r="C2" s="29"/>
      <c r="D2" s="31"/>
      <c r="E2" s="160" t="s">
        <v>28</v>
      </c>
      <c r="F2" s="161"/>
      <c r="G2" s="162"/>
    </row>
    <row r="3" spans="1:10" x14ac:dyDescent="0.25">
      <c r="A3" s="91"/>
      <c r="B3" s="35"/>
      <c r="C3" s="135" t="s">
        <v>29</v>
      </c>
      <c r="D3" s="136" t="s">
        <v>30</v>
      </c>
      <c r="E3" s="103"/>
      <c r="F3" s="104"/>
      <c r="G3" s="105"/>
    </row>
    <row r="4" spans="1:10" x14ac:dyDescent="0.25">
      <c r="A4" s="163" t="s">
        <v>31</v>
      </c>
      <c r="B4" s="164"/>
      <c r="C4" s="133"/>
      <c r="D4" s="133"/>
      <c r="E4" s="165" t="s">
        <v>32</v>
      </c>
      <c r="F4" s="166"/>
      <c r="G4" s="106"/>
    </row>
    <row r="5" spans="1:10" x14ac:dyDescent="0.25">
      <c r="A5" s="163"/>
      <c r="B5" s="164"/>
      <c r="C5" s="133"/>
      <c r="D5" s="30"/>
      <c r="E5" s="167" t="s">
        <v>33</v>
      </c>
      <c r="F5" s="168"/>
      <c r="G5" s="106"/>
    </row>
    <row r="6" spans="1:10" x14ac:dyDescent="0.25">
      <c r="A6" s="163" t="s">
        <v>34</v>
      </c>
      <c r="B6" s="164"/>
      <c r="C6" s="133"/>
      <c r="D6" s="133"/>
      <c r="E6" s="167" t="s">
        <v>35</v>
      </c>
      <c r="F6" s="168"/>
      <c r="G6" s="106"/>
    </row>
    <row r="7" spans="1:10" x14ac:dyDescent="0.25">
      <c r="A7" s="163"/>
      <c r="B7" s="164"/>
      <c r="C7" s="133"/>
      <c r="D7" s="133"/>
      <c r="E7" s="167" t="s">
        <v>62</v>
      </c>
      <c r="F7" s="168"/>
      <c r="G7" s="106"/>
    </row>
    <row r="8" spans="1:10" x14ac:dyDescent="0.25">
      <c r="A8" s="163" t="s">
        <v>37</v>
      </c>
      <c r="B8" s="164"/>
      <c r="C8" s="133"/>
      <c r="D8" s="133"/>
      <c r="E8" s="126" t="s">
        <v>38</v>
      </c>
      <c r="F8" s="127"/>
      <c r="G8" s="106"/>
    </row>
    <row r="9" spans="1:10" x14ac:dyDescent="0.25">
      <c r="A9" s="172"/>
      <c r="B9" s="173"/>
      <c r="C9" s="134"/>
      <c r="D9" s="19"/>
      <c r="E9" s="33"/>
      <c r="F9" s="25"/>
      <c r="G9" s="48"/>
    </row>
    <row r="10" spans="1:10" ht="15" customHeight="1" x14ac:dyDescent="0.25">
      <c r="A10" s="245" t="s">
        <v>39</v>
      </c>
      <c r="B10" s="178" t="s">
        <v>40</v>
      </c>
      <c r="C10" s="179"/>
      <c r="D10" s="180"/>
      <c r="E10" s="184" t="s">
        <v>41</v>
      </c>
      <c r="F10" s="185"/>
      <c r="G10" s="247"/>
      <c r="J10" s="35"/>
    </row>
    <row r="11" spans="1:10" x14ac:dyDescent="0.25">
      <c r="A11" s="246"/>
      <c r="B11" s="181"/>
      <c r="C11" s="182"/>
      <c r="D11" s="183"/>
      <c r="E11" s="16" t="s">
        <v>42</v>
      </c>
      <c r="F11" s="13" t="s">
        <v>43</v>
      </c>
      <c r="G11" s="49" t="s">
        <v>44</v>
      </c>
    </row>
    <row r="12" spans="1:10" x14ac:dyDescent="0.25">
      <c r="A12" s="63"/>
      <c r="B12" s="226" t="s">
        <v>47</v>
      </c>
      <c r="C12" s="226"/>
      <c r="D12" s="226"/>
      <c r="E12" s="17"/>
      <c r="F12" s="18"/>
      <c r="G12" s="50"/>
    </row>
    <row r="13" spans="1:10" s="22" customFormat="1" x14ac:dyDescent="0.25">
      <c r="A13" s="68">
        <v>1</v>
      </c>
      <c r="B13" s="193" t="s">
        <v>70</v>
      </c>
      <c r="C13" s="194"/>
      <c r="D13" s="195"/>
      <c r="E13" s="7"/>
      <c r="F13" s="8"/>
      <c r="G13" s="51"/>
    </row>
    <row r="14" spans="1:10" s="22" customFormat="1" x14ac:dyDescent="0.25">
      <c r="A14" s="68">
        <f>A13+1</f>
        <v>2</v>
      </c>
      <c r="B14" s="220" t="s">
        <v>71</v>
      </c>
      <c r="C14" s="221"/>
      <c r="D14" s="248"/>
      <c r="E14" s="9"/>
      <c r="F14" s="8"/>
      <c r="G14" s="51"/>
    </row>
    <row r="15" spans="1:10" s="22" customFormat="1" ht="30" customHeight="1" x14ac:dyDescent="0.25">
      <c r="A15" s="68">
        <f>A14+1</f>
        <v>3</v>
      </c>
      <c r="B15" s="220" t="s">
        <v>72</v>
      </c>
      <c r="C15" s="221"/>
      <c r="D15" s="248"/>
      <c r="E15" s="9"/>
      <c r="F15" s="8"/>
      <c r="G15" s="51"/>
    </row>
    <row r="16" spans="1:10" s="22" customFormat="1" x14ac:dyDescent="0.25">
      <c r="A16" s="68">
        <f>A15+1</f>
        <v>4</v>
      </c>
      <c r="B16" s="220" t="s">
        <v>73</v>
      </c>
      <c r="C16" s="221"/>
      <c r="D16" s="248"/>
      <c r="E16" s="9"/>
      <c r="F16" s="8"/>
      <c r="G16" s="51"/>
    </row>
    <row r="17" spans="1:7" s="22" customFormat="1" ht="45" customHeight="1" x14ac:dyDescent="0.25">
      <c r="A17" s="68">
        <f>A16+1</f>
        <v>5</v>
      </c>
      <c r="B17" s="199" t="s">
        <v>74</v>
      </c>
      <c r="C17" s="200"/>
      <c r="D17" s="201"/>
      <c r="E17" s="9"/>
      <c r="F17" s="8"/>
      <c r="G17" s="51"/>
    </row>
    <row r="18" spans="1:7" s="22" customFormat="1" x14ac:dyDescent="0.25">
      <c r="A18" s="69"/>
      <c r="B18" s="187" t="s">
        <v>75</v>
      </c>
      <c r="C18" s="188"/>
      <c r="D18" s="189"/>
      <c r="E18" s="36"/>
      <c r="F18" s="37"/>
      <c r="G18" s="70"/>
    </row>
    <row r="19" spans="1:7" s="22" customFormat="1" x14ac:dyDescent="0.25">
      <c r="A19" s="68">
        <f>A17+1</f>
        <v>6</v>
      </c>
      <c r="B19" s="196" t="s">
        <v>76</v>
      </c>
      <c r="C19" s="197"/>
      <c r="D19" s="198"/>
      <c r="E19" s="7"/>
      <c r="F19" s="8"/>
      <c r="G19" s="51"/>
    </row>
    <row r="20" spans="1:7" s="22" customFormat="1" ht="30" customHeight="1" x14ac:dyDescent="0.25">
      <c r="A20" s="68">
        <f t="shared" ref="A20:A29" si="0">A19+1</f>
        <v>7</v>
      </c>
      <c r="B20" s="199" t="s">
        <v>77</v>
      </c>
      <c r="C20" s="200"/>
      <c r="D20" s="201"/>
      <c r="E20" s="9"/>
      <c r="F20" s="8"/>
      <c r="G20" s="51"/>
    </row>
    <row r="21" spans="1:7" s="22" customFormat="1" ht="30" customHeight="1" x14ac:dyDescent="0.25">
      <c r="A21" s="68">
        <f t="shared" si="0"/>
        <v>8</v>
      </c>
      <c r="B21" s="199" t="s">
        <v>78</v>
      </c>
      <c r="C21" s="200"/>
      <c r="D21" s="201"/>
      <c r="E21" s="10"/>
      <c r="F21" s="8"/>
      <c r="G21" s="51"/>
    </row>
    <row r="22" spans="1:7" s="22" customFormat="1" ht="15" customHeight="1" x14ac:dyDescent="0.25">
      <c r="A22" s="68">
        <f t="shared" si="0"/>
        <v>9</v>
      </c>
      <c r="B22" s="202" t="s">
        <v>79</v>
      </c>
      <c r="C22" s="203"/>
      <c r="D22" s="204"/>
      <c r="E22" s="9"/>
      <c r="F22" s="8"/>
      <c r="G22" s="51"/>
    </row>
    <row r="23" spans="1:7" s="22" customFormat="1" ht="30" customHeight="1" x14ac:dyDescent="0.25">
      <c r="A23" s="68">
        <f t="shared" si="0"/>
        <v>10</v>
      </c>
      <c r="B23" s="202" t="s">
        <v>80</v>
      </c>
      <c r="C23" s="203"/>
      <c r="D23" s="204"/>
      <c r="E23" s="9"/>
      <c r="F23" s="8"/>
      <c r="G23" s="51"/>
    </row>
    <row r="24" spans="1:7" s="22" customFormat="1" ht="30" customHeight="1" x14ac:dyDescent="0.25">
      <c r="A24" s="68">
        <f t="shared" si="0"/>
        <v>11</v>
      </c>
      <c r="B24" s="211" t="s">
        <v>81</v>
      </c>
      <c r="C24" s="212"/>
      <c r="D24" s="213"/>
      <c r="E24" s="9"/>
      <c r="F24" s="8"/>
      <c r="G24" s="51"/>
    </row>
    <row r="25" spans="1:7" s="22" customFormat="1" x14ac:dyDescent="0.25">
      <c r="A25" s="68">
        <f t="shared" si="0"/>
        <v>12</v>
      </c>
      <c r="B25" s="202" t="s">
        <v>82</v>
      </c>
      <c r="C25" s="203"/>
      <c r="D25" s="204"/>
      <c r="E25" s="9"/>
      <c r="F25" s="8"/>
      <c r="G25" s="51"/>
    </row>
    <row r="26" spans="1:7" s="22" customFormat="1" x14ac:dyDescent="0.25">
      <c r="A26" s="68">
        <f t="shared" si="0"/>
        <v>13</v>
      </c>
      <c r="B26" s="202" t="s">
        <v>83</v>
      </c>
      <c r="C26" s="203"/>
      <c r="D26" s="204"/>
      <c r="E26" s="9"/>
      <c r="F26" s="8"/>
      <c r="G26" s="51"/>
    </row>
    <row r="27" spans="1:7" s="22" customFormat="1" ht="30" customHeight="1" x14ac:dyDescent="0.25">
      <c r="A27" s="68">
        <f t="shared" si="0"/>
        <v>14</v>
      </c>
      <c r="B27" s="211" t="s">
        <v>84</v>
      </c>
      <c r="C27" s="212"/>
      <c r="D27" s="213"/>
      <c r="E27" s="9"/>
      <c r="F27" s="8"/>
      <c r="G27" s="51"/>
    </row>
    <row r="28" spans="1:7" s="22" customFormat="1" ht="15" customHeight="1" x14ac:dyDescent="0.25">
      <c r="A28" s="68">
        <f t="shared" si="0"/>
        <v>15</v>
      </c>
      <c r="B28" s="214" t="s">
        <v>85</v>
      </c>
      <c r="C28" s="215"/>
      <c r="D28" s="216"/>
      <c r="E28" s="39"/>
      <c r="F28" s="40"/>
      <c r="G28" s="54"/>
    </row>
    <row r="29" spans="1:7" ht="30" customHeight="1" x14ac:dyDescent="0.25">
      <c r="A29" s="68">
        <f t="shared" si="0"/>
        <v>16</v>
      </c>
      <c r="B29" s="217" t="s">
        <v>86</v>
      </c>
      <c r="C29" s="218"/>
      <c r="D29" s="219"/>
      <c r="E29" s="7"/>
      <c r="F29" s="8"/>
      <c r="G29" s="51"/>
    </row>
    <row r="30" spans="1:7" x14ac:dyDescent="0.25">
      <c r="A30" s="63"/>
      <c r="B30" s="226" t="s">
        <v>87</v>
      </c>
      <c r="C30" s="226"/>
      <c r="D30" s="226"/>
      <c r="E30" s="36"/>
      <c r="F30" s="37"/>
      <c r="G30" s="70"/>
    </row>
    <row r="31" spans="1:7" ht="15" customHeight="1" x14ac:dyDescent="0.25">
      <c r="A31" s="68">
        <f>A29+1</f>
        <v>17</v>
      </c>
      <c r="B31" s="190" t="s">
        <v>88</v>
      </c>
      <c r="C31" s="191"/>
      <c r="D31" s="192"/>
      <c r="E31" s="9"/>
      <c r="F31" s="8"/>
      <c r="G31" s="51"/>
    </row>
    <row r="32" spans="1:7" ht="15" customHeight="1" x14ac:dyDescent="0.25">
      <c r="A32" s="68">
        <f>A31+1</f>
        <v>18</v>
      </c>
      <c r="B32" s="169" t="s">
        <v>89</v>
      </c>
      <c r="C32" s="170"/>
      <c r="D32" s="171"/>
      <c r="E32" s="9"/>
      <c r="F32" s="8"/>
      <c r="G32" s="51"/>
    </row>
    <row r="33" spans="1:7" ht="15" customHeight="1" x14ac:dyDescent="0.25">
      <c r="A33" s="68">
        <f>A32+1</f>
        <v>19</v>
      </c>
      <c r="B33" s="220" t="s">
        <v>90</v>
      </c>
      <c r="C33" s="221"/>
      <c r="D33" s="248"/>
      <c r="E33" s="9"/>
      <c r="F33" s="8"/>
      <c r="G33" s="51"/>
    </row>
    <row r="34" spans="1:7" ht="15" customHeight="1" x14ac:dyDescent="0.25">
      <c r="A34" s="68">
        <f>A33+1</f>
        <v>20</v>
      </c>
      <c r="B34" s="199" t="s">
        <v>91</v>
      </c>
      <c r="C34" s="200"/>
      <c r="D34" s="201"/>
      <c r="E34" s="9"/>
      <c r="F34" s="8"/>
      <c r="G34" s="51"/>
    </row>
    <row r="35" spans="1:7" x14ac:dyDescent="0.25">
      <c r="A35" s="63"/>
      <c r="B35" s="226" t="s">
        <v>92</v>
      </c>
      <c r="C35" s="226"/>
      <c r="D35" s="226"/>
      <c r="E35" s="38"/>
      <c r="F35" s="37"/>
      <c r="G35" s="70"/>
    </row>
    <row r="36" spans="1:7" ht="30" customHeight="1" x14ac:dyDescent="0.25">
      <c r="A36" s="68">
        <f>A34+1</f>
        <v>21</v>
      </c>
      <c r="B36" s="190" t="s">
        <v>93</v>
      </c>
      <c r="C36" s="191"/>
      <c r="D36" s="192"/>
      <c r="E36" s="9"/>
      <c r="F36" s="8"/>
      <c r="G36" s="51"/>
    </row>
    <row r="37" spans="1:7" ht="54.75" customHeight="1" x14ac:dyDescent="0.25">
      <c r="A37" s="68">
        <f>A36+1</f>
        <v>22</v>
      </c>
      <c r="B37" s="169" t="s">
        <v>94</v>
      </c>
      <c r="C37" s="170"/>
      <c r="D37" s="171"/>
      <c r="E37" s="10"/>
      <c r="F37" s="8"/>
      <c r="G37" s="51"/>
    </row>
    <row r="38" spans="1:7" x14ac:dyDescent="0.25">
      <c r="A38" s="71">
        <f>A37+1</f>
        <v>23</v>
      </c>
      <c r="B38" s="227" t="s">
        <v>95</v>
      </c>
      <c r="C38" s="228"/>
      <c r="D38" s="229"/>
      <c r="E38" s="58"/>
      <c r="F38" s="59"/>
      <c r="G38" s="60"/>
    </row>
    <row r="40" spans="1:7" x14ac:dyDescent="0.25">
      <c r="B40" t="s">
        <v>45</v>
      </c>
    </row>
  </sheetData>
  <mergeCells count="42">
    <mergeCell ref="E10:G10"/>
    <mergeCell ref="B21:D21"/>
    <mergeCell ref="E1:G1"/>
    <mergeCell ref="E2:G2"/>
    <mergeCell ref="A4:B4"/>
    <mergeCell ref="A5:B5"/>
    <mergeCell ref="A6:B6"/>
    <mergeCell ref="E4:F4"/>
    <mergeCell ref="E5:F5"/>
    <mergeCell ref="E6:F6"/>
    <mergeCell ref="E7:F7"/>
    <mergeCell ref="B38:D38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32:D32"/>
    <mergeCell ref="B33:D33"/>
    <mergeCell ref="B34:D34"/>
    <mergeCell ref="B35:D35"/>
    <mergeCell ref="B36:D36"/>
    <mergeCell ref="B37:D37"/>
    <mergeCell ref="B31:D31"/>
    <mergeCell ref="B25:D25"/>
    <mergeCell ref="B26:D26"/>
    <mergeCell ref="B27:D27"/>
    <mergeCell ref="B28:D28"/>
    <mergeCell ref="B29:D29"/>
    <mergeCell ref="B30:D30"/>
    <mergeCell ref="B22:D22"/>
    <mergeCell ref="B23:D23"/>
    <mergeCell ref="B24:D24"/>
    <mergeCell ref="A7:B7"/>
    <mergeCell ref="A8:B8"/>
    <mergeCell ref="A9:B9"/>
    <mergeCell ref="A10:A11"/>
    <mergeCell ref="B10:D11"/>
  </mergeCells>
  <pageMargins left="0.5" right="0.5" top="0.7" bottom="0.5" header="0.3" footer="0.3"/>
  <pageSetup scale="76" fitToHeight="0" orientation="landscape" r:id="rId1"/>
  <headerFooter>
    <oddFooter>&amp;C&amp;P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workbookViewId="0">
      <selection activeCell="A8" sqref="A8:B8"/>
    </sheetView>
  </sheetViews>
  <sheetFormatPr defaultRowHeight="15" x14ac:dyDescent="0.25"/>
  <cols>
    <col min="1" max="1" width="4.7109375" customWidth="1"/>
    <col min="2" max="2" width="22.7109375" customWidth="1"/>
    <col min="3" max="4" width="15.7109375" customWidth="1"/>
    <col min="5" max="5" width="8.7109375" customWidth="1"/>
    <col min="6" max="7" width="50.7109375" customWidth="1"/>
  </cols>
  <sheetData>
    <row r="1" spans="1:10" ht="19.5" thickTop="1" thickBot="1" x14ac:dyDescent="0.3">
      <c r="A1" s="61" t="s">
        <v>27</v>
      </c>
      <c r="B1" s="62"/>
      <c r="C1" s="138"/>
      <c r="D1" s="46">
        <f>Summary!G10</f>
        <v>0</v>
      </c>
      <c r="E1" s="242"/>
      <c r="F1" s="243"/>
      <c r="G1" s="244"/>
    </row>
    <row r="2" spans="1:10" ht="23.25" customHeight="1" thickBot="1" x14ac:dyDescent="0.3">
      <c r="A2" s="47" t="s">
        <v>96</v>
      </c>
      <c r="B2" s="29"/>
      <c r="C2" s="29"/>
      <c r="D2" s="31"/>
      <c r="E2" s="160" t="s">
        <v>28</v>
      </c>
      <c r="F2" s="161"/>
      <c r="G2" s="162"/>
    </row>
    <row r="3" spans="1:10" x14ac:dyDescent="0.25">
      <c r="A3" s="91"/>
      <c r="B3" s="35"/>
      <c r="C3" s="135" t="s">
        <v>29</v>
      </c>
      <c r="D3" s="136" t="s">
        <v>30</v>
      </c>
      <c r="E3" s="103"/>
      <c r="F3" s="104"/>
      <c r="G3" s="105"/>
    </row>
    <row r="4" spans="1:10" x14ac:dyDescent="0.25">
      <c r="A4" s="163" t="s">
        <v>31</v>
      </c>
      <c r="B4" s="164"/>
      <c r="C4" s="133"/>
      <c r="D4" s="133"/>
      <c r="E4" s="165" t="s">
        <v>32</v>
      </c>
      <c r="F4" s="166"/>
      <c r="G4" s="106"/>
    </row>
    <row r="5" spans="1:10" x14ac:dyDescent="0.25">
      <c r="A5" s="163"/>
      <c r="B5" s="164"/>
      <c r="C5" s="133"/>
      <c r="D5" s="30"/>
      <c r="E5" s="167" t="s">
        <v>33</v>
      </c>
      <c r="F5" s="168"/>
      <c r="G5" s="106"/>
    </row>
    <row r="6" spans="1:10" x14ac:dyDescent="0.25">
      <c r="A6" s="163" t="s">
        <v>34</v>
      </c>
      <c r="B6" s="164"/>
      <c r="C6" s="133"/>
      <c r="D6" s="133"/>
      <c r="E6" s="167" t="s">
        <v>35</v>
      </c>
      <c r="F6" s="168"/>
      <c r="G6" s="106"/>
    </row>
    <row r="7" spans="1:10" x14ac:dyDescent="0.25">
      <c r="A7" s="163"/>
      <c r="B7" s="164"/>
      <c r="C7" s="133"/>
      <c r="D7" s="133"/>
      <c r="E7" s="167" t="s">
        <v>62</v>
      </c>
      <c r="F7" s="168"/>
      <c r="G7" s="106"/>
    </row>
    <row r="8" spans="1:10" x14ac:dyDescent="0.25">
      <c r="A8" s="163" t="s">
        <v>37</v>
      </c>
      <c r="B8" s="164"/>
      <c r="C8" s="133"/>
      <c r="D8" s="133"/>
      <c r="E8" s="126" t="s">
        <v>38</v>
      </c>
      <c r="F8" s="127"/>
      <c r="G8" s="106"/>
    </row>
    <row r="9" spans="1:10" x14ac:dyDescent="0.25">
      <c r="A9" s="172"/>
      <c r="B9" s="173"/>
      <c r="C9" s="134"/>
      <c r="D9" s="19"/>
      <c r="E9" s="33"/>
      <c r="F9" s="25"/>
      <c r="G9" s="48"/>
    </row>
    <row r="10" spans="1:10" ht="15" customHeight="1" x14ac:dyDescent="0.25">
      <c r="A10" s="245" t="s">
        <v>39</v>
      </c>
      <c r="B10" s="178" t="s">
        <v>40</v>
      </c>
      <c r="C10" s="179"/>
      <c r="D10" s="180"/>
      <c r="E10" s="184" t="s">
        <v>41</v>
      </c>
      <c r="F10" s="185"/>
      <c r="G10" s="247"/>
      <c r="J10" s="35"/>
    </row>
    <row r="11" spans="1:10" x14ac:dyDescent="0.25">
      <c r="A11" s="246"/>
      <c r="B11" s="181"/>
      <c r="C11" s="182"/>
      <c r="D11" s="183"/>
      <c r="E11" s="16" t="s">
        <v>42</v>
      </c>
      <c r="F11" s="13" t="s">
        <v>43</v>
      </c>
      <c r="G11" s="49" t="s">
        <v>44</v>
      </c>
    </row>
    <row r="12" spans="1:10" x14ac:dyDescent="0.25">
      <c r="A12" s="63"/>
      <c r="B12" s="226" t="s">
        <v>47</v>
      </c>
      <c r="C12" s="226"/>
      <c r="D12" s="226"/>
      <c r="E12" s="17"/>
      <c r="F12" s="18"/>
      <c r="G12" s="50"/>
    </row>
    <row r="13" spans="1:10" s="22" customFormat="1" x14ac:dyDescent="0.25">
      <c r="A13" s="64">
        <v>1</v>
      </c>
      <c r="B13" s="230" t="s">
        <v>97</v>
      </c>
      <c r="C13" s="231"/>
      <c r="D13" s="232"/>
      <c r="E13" s="7"/>
      <c r="F13" s="8"/>
      <c r="G13" s="51"/>
    </row>
    <row r="14" spans="1:10" s="22" customFormat="1" ht="15" customHeight="1" x14ac:dyDescent="0.25">
      <c r="A14" s="64">
        <f>A13+1</f>
        <v>2</v>
      </c>
      <c r="B14" s="252" t="s">
        <v>98</v>
      </c>
      <c r="C14" s="253"/>
      <c r="D14" s="254"/>
      <c r="E14" s="9"/>
      <c r="F14" s="8"/>
      <c r="G14" s="51"/>
    </row>
    <row r="15" spans="1:10" s="22" customFormat="1" ht="15" customHeight="1" x14ac:dyDescent="0.25">
      <c r="A15" s="64">
        <f>A14+1</f>
        <v>3</v>
      </c>
      <c r="B15" s="230" t="s">
        <v>99</v>
      </c>
      <c r="C15" s="231"/>
      <c r="D15" s="232"/>
      <c r="E15" s="9"/>
      <c r="F15" s="8"/>
      <c r="G15" s="51"/>
    </row>
    <row r="16" spans="1:10" s="22" customFormat="1" ht="15" customHeight="1" x14ac:dyDescent="0.25">
      <c r="A16" s="64">
        <f>A15+1</f>
        <v>4</v>
      </c>
      <c r="B16" s="230" t="s">
        <v>100</v>
      </c>
      <c r="C16" s="231"/>
      <c r="D16" s="232"/>
      <c r="E16" s="9"/>
      <c r="F16" s="8"/>
      <c r="G16" s="51"/>
    </row>
    <row r="17" spans="1:7" s="22" customFormat="1" ht="15" customHeight="1" x14ac:dyDescent="0.25">
      <c r="A17" s="64">
        <f>A16+1</f>
        <v>5</v>
      </c>
      <c r="B17" s="261" t="s">
        <v>101</v>
      </c>
      <c r="C17" s="262"/>
      <c r="D17" s="263"/>
      <c r="E17" s="20"/>
      <c r="F17" s="21"/>
      <c r="G17" s="52"/>
    </row>
    <row r="18" spans="1:7" s="22" customFormat="1" ht="15" customHeight="1" x14ac:dyDescent="0.25">
      <c r="A18" s="65"/>
      <c r="B18" s="264" t="s">
        <v>102</v>
      </c>
      <c r="C18" s="250"/>
      <c r="D18" s="251"/>
      <c r="E18" s="42"/>
      <c r="F18" s="43"/>
      <c r="G18" s="53"/>
    </row>
    <row r="19" spans="1:7" s="22" customFormat="1" ht="39.75" customHeight="1" x14ac:dyDescent="0.25">
      <c r="A19" s="64">
        <f>A17+1</f>
        <v>6</v>
      </c>
      <c r="B19" s="265" t="s">
        <v>103</v>
      </c>
      <c r="C19" s="266"/>
      <c r="D19" s="267"/>
      <c r="E19" s="9"/>
      <c r="F19" s="8"/>
      <c r="G19" s="51"/>
    </row>
    <row r="20" spans="1:7" s="22" customFormat="1" ht="15" customHeight="1" x14ac:dyDescent="0.25">
      <c r="A20" s="64">
        <f t="shared" ref="A20:A23" si="0">A19+1</f>
        <v>7</v>
      </c>
      <c r="B20" s="230" t="s">
        <v>104</v>
      </c>
      <c r="C20" s="231"/>
      <c r="D20" s="232"/>
      <c r="E20" s="10"/>
      <c r="F20" s="8"/>
      <c r="G20" s="51"/>
    </row>
    <row r="21" spans="1:7" s="22" customFormat="1" ht="15" customHeight="1" x14ac:dyDescent="0.25">
      <c r="A21" s="64">
        <f t="shared" si="0"/>
        <v>8</v>
      </c>
      <c r="B21" s="230" t="s">
        <v>105</v>
      </c>
      <c r="C21" s="231"/>
      <c r="D21" s="232"/>
      <c r="E21" s="9"/>
      <c r="F21" s="8"/>
      <c r="G21" s="51"/>
    </row>
    <row r="22" spans="1:7" s="22" customFormat="1" ht="15" customHeight="1" x14ac:dyDescent="0.25">
      <c r="A22" s="64">
        <f t="shared" si="0"/>
        <v>9</v>
      </c>
      <c r="B22" s="230" t="s">
        <v>106</v>
      </c>
      <c r="C22" s="231"/>
      <c r="D22" s="232"/>
      <c r="E22" s="9"/>
      <c r="F22" s="8"/>
      <c r="G22" s="51"/>
    </row>
    <row r="23" spans="1:7" s="22" customFormat="1" ht="53.25" customHeight="1" x14ac:dyDescent="0.25">
      <c r="A23" s="64">
        <f t="shared" si="0"/>
        <v>10</v>
      </c>
      <c r="B23" s="261" t="s">
        <v>107</v>
      </c>
      <c r="C23" s="262"/>
      <c r="D23" s="263"/>
      <c r="E23" s="20"/>
      <c r="F23" s="21"/>
      <c r="G23" s="52"/>
    </row>
    <row r="24" spans="1:7" s="22" customFormat="1" ht="15" customHeight="1" x14ac:dyDescent="0.25">
      <c r="A24" s="65"/>
      <c r="B24" s="264" t="s">
        <v>108</v>
      </c>
      <c r="C24" s="250"/>
      <c r="D24" s="251"/>
      <c r="E24" s="42"/>
      <c r="F24" s="43"/>
      <c r="G24" s="53"/>
    </row>
    <row r="25" spans="1:7" s="22" customFormat="1" ht="15" customHeight="1" x14ac:dyDescent="0.25">
      <c r="A25" s="64">
        <f>A23+1</f>
        <v>11</v>
      </c>
      <c r="B25" s="252" t="s">
        <v>109</v>
      </c>
      <c r="C25" s="253"/>
      <c r="D25" s="254"/>
      <c r="E25" s="9"/>
      <c r="F25" s="8"/>
      <c r="G25" s="51"/>
    </row>
    <row r="26" spans="1:7" s="22" customFormat="1" ht="30" customHeight="1" x14ac:dyDescent="0.25">
      <c r="A26" s="64">
        <f>A25+1</f>
        <v>12</v>
      </c>
      <c r="B26" s="230" t="s">
        <v>110</v>
      </c>
      <c r="C26" s="231"/>
      <c r="D26" s="232"/>
      <c r="E26" s="9"/>
      <c r="F26" s="8"/>
      <c r="G26" s="51"/>
    </row>
    <row r="27" spans="1:7" s="22" customFormat="1" ht="39.75" customHeight="1" x14ac:dyDescent="0.25">
      <c r="A27" s="64">
        <f t="shared" ref="A27:A29" si="1">A26+1</f>
        <v>13</v>
      </c>
      <c r="B27" s="255" t="s">
        <v>111</v>
      </c>
      <c r="C27" s="256"/>
      <c r="D27" s="257"/>
      <c r="E27" s="39"/>
      <c r="F27" s="40"/>
      <c r="G27" s="54"/>
    </row>
    <row r="28" spans="1:7" ht="15" customHeight="1" x14ac:dyDescent="0.25">
      <c r="A28" s="64">
        <f t="shared" si="1"/>
        <v>14</v>
      </c>
      <c r="B28" s="230" t="s">
        <v>112</v>
      </c>
      <c r="C28" s="231"/>
      <c r="D28" s="232"/>
      <c r="E28" s="7"/>
      <c r="F28" s="8"/>
      <c r="G28" s="51"/>
    </row>
    <row r="29" spans="1:7" ht="30" customHeight="1" x14ac:dyDescent="0.25">
      <c r="A29" s="64">
        <f t="shared" si="1"/>
        <v>15</v>
      </c>
      <c r="B29" s="258" t="s">
        <v>113</v>
      </c>
      <c r="C29" s="259"/>
      <c r="D29" s="260"/>
      <c r="E29" s="15"/>
      <c r="F29" s="44"/>
      <c r="G29" s="55"/>
    </row>
    <row r="30" spans="1:7" ht="15" customHeight="1" x14ac:dyDescent="0.25">
      <c r="A30" s="65"/>
      <c r="B30" s="264" t="s">
        <v>114</v>
      </c>
      <c r="C30" s="250"/>
      <c r="D30" s="251"/>
      <c r="E30" s="42"/>
      <c r="F30" s="43"/>
      <c r="G30" s="53"/>
    </row>
    <row r="31" spans="1:7" ht="30" customHeight="1" x14ac:dyDescent="0.25">
      <c r="A31" s="64">
        <f>A29+1</f>
        <v>16</v>
      </c>
      <c r="B31" s="252" t="s">
        <v>115</v>
      </c>
      <c r="C31" s="253"/>
      <c r="D31" s="254"/>
      <c r="E31" s="9"/>
      <c r="F31" s="8"/>
      <c r="G31" s="51"/>
    </row>
    <row r="32" spans="1:7" ht="15" customHeight="1" x14ac:dyDescent="0.25">
      <c r="A32" s="64">
        <f t="shared" ref="A32:A35" si="2">A31+1</f>
        <v>17</v>
      </c>
      <c r="B32" s="230" t="s">
        <v>116</v>
      </c>
      <c r="C32" s="231"/>
      <c r="D32" s="232"/>
      <c r="E32" s="9"/>
      <c r="F32" s="8"/>
      <c r="G32" s="51"/>
    </row>
    <row r="33" spans="1:7" ht="15" customHeight="1" x14ac:dyDescent="0.25">
      <c r="A33" s="64">
        <f t="shared" si="2"/>
        <v>18</v>
      </c>
      <c r="B33" s="230" t="s">
        <v>117</v>
      </c>
      <c r="C33" s="231"/>
      <c r="D33" s="232"/>
      <c r="E33" s="2"/>
      <c r="F33" s="41"/>
      <c r="G33" s="56"/>
    </row>
    <row r="34" spans="1:7" ht="39.75" customHeight="1" x14ac:dyDescent="0.25">
      <c r="A34" s="64">
        <f t="shared" si="2"/>
        <v>19</v>
      </c>
      <c r="B34" s="265" t="s">
        <v>118</v>
      </c>
      <c r="C34" s="266"/>
      <c r="D34" s="267"/>
      <c r="E34" s="9"/>
      <c r="F34" s="8"/>
      <c r="G34" s="51"/>
    </row>
    <row r="35" spans="1:7" ht="15" customHeight="1" x14ac:dyDescent="0.25">
      <c r="A35" s="64">
        <f t="shared" si="2"/>
        <v>20</v>
      </c>
      <c r="B35" s="230" t="s">
        <v>119</v>
      </c>
      <c r="C35" s="231"/>
      <c r="D35" s="232"/>
      <c r="E35" s="10"/>
      <c r="F35" s="8"/>
      <c r="G35" s="51"/>
    </row>
    <row r="36" spans="1:7" x14ac:dyDescent="0.25">
      <c r="A36" s="67"/>
      <c r="B36" s="249" t="s">
        <v>120</v>
      </c>
      <c r="C36" s="250"/>
      <c r="D36" s="251"/>
      <c r="E36" s="45"/>
      <c r="F36" s="45"/>
      <c r="G36" s="57"/>
    </row>
    <row r="37" spans="1:7" ht="15" customHeight="1" x14ac:dyDescent="0.25">
      <c r="A37" s="64">
        <f>A35+1</f>
        <v>21</v>
      </c>
      <c r="B37" s="252" t="s">
        <v>121</v>
      </c>
      <c r="C37" s="253"/>
      <c r="D37" s="254"/>
      <c r="E37" s="9"/>
      <c r="F37" s="8"/>
      <c r="G37" s="51"/>
    </row>
    <row r="38" spans="1:7" ht="15" customHeight="1" x14ac:dyDescent="0.25">
      <c r="A38" s="64">
        <f>A37+1</f>
        <v>22</v>
      </c>
      <c r="B38" s="230" t="s">
        <v>122</v>
      </c>
      <c r="C38" s="231"/>
      <c r="D38" s="232"/>
      <c r="E38" s="9"/>
      <c r="F38" s="8"/>
      <c r="G38" s="51"/>
    </row>
    <row r="39" spans="1:7" ht="30" customHeight="1" x14ac:dyDescent="0.25">
      <c r="A39" s="64">
        <f>A38+1</f>
        <v>23</v>
      </c>
      <c r="B39" s="230" t="s">
        <v>123</v>
      </c>
      <c r="C39" s="231"/>
      <c r="D39" s="232"/>
      <c r="E39" s="9"/>
      <c r="F39" s="8"/>
      <c r="G39" s="51"/>
    </row>
    <row r="40" spans="1:7" ht="15" customHeight="1" x14ac:dyDescent="0.25">
      <c r="A40" s="64">
        <f>A39+1</f>
        <v>24</v>
      </c>
      <c r="B40" s="230" t="s">
        <v>124</v>
      </c>
      <c r="C40" s="231"/>
      <c r="D40" s="231"/>
      <c r="E40" s="2"/>
      <c r="F40" s="41"/>
      <c r="G40" s="56"/>
    </row>
    <row r="41" spans="1:7" ht="15" customHeight="1" x14ac:dyDescent="0.25">
      <c r="A41" s="64">
        <f>A40+1</f>
        <v>25</v>
      </c>
      <c r="B41" s="230" t="s">
        <v>125</v>
      </c>
      <c r="C41" s="231"/>
      <c r="D41" s="231"/>
      <c r="E41" s="9"/>
      <c r="F41" s="8"/>
      <c r="G41" s="51"/>
    </row>
    <row r="42" spans="1:7" x14ac:dyDescent="0.25">
      <c r="A42" s="67"/>
      <c r="B42" s="249" t="s">
        <v>126</v>
      </c>
      <c r="C42" s="250"/>
      <c r="D42" s="251"/>
      <c r="E42" s="45"/>
      <c r="F42" s="45"/>
      <c r="G42" s="57"/>
    </row>
    <row r="43" spans="1:7" ht="30" customHeight="1" x14ac:dyDescent="0.25">
      <c r="A43" s="64">
        <f>A41+1</f>
        <v>26</v>
      </c>
      <c r="B43" s="252" t="s">
        <v>127</v>
      </c>
      <c r="C43" s="253"/>
      <c r="D43" s="254"/>
      <c r="E43" s="9"/>
      <c r="F43" s="8"/>
      <c r="G43" s="51"/>
    </row>
    <row r="44" spans="1:7" ht="15" customHeight="1" x14ac:dyDescent="0.25">
      <c r="A44" s="64">
        <f t="shared" ref="A44:A53" si="3">A43+1</f>
        <v>27</v>
      </c>
      <c r="B44" s="230" t="s">
        <v>128</v>
      </c>
      <c r="C44" s="231"/>
      <c r="D44" s="232"/>
      <c r="E44" s="9"/>
      <c r="F44" s="8"/>
      <c r="G44" s="51"/>
    </row>
    <row r="45" spans="1:7" ht="15" customHeight="1" x14ac:dyDescent="0.25">
      <c r="A45" s="64">
        <f t="shared" si="3"/>
        <v>28</v>
      </c>
      <c r="B45" s="230" t="s">
        <v>129</v>
      </c>
      <c r="C45" s="231"/>
      <c r="D45" s="232"/>
      <c r="E45" s="9"/>
      <c r="F45" s="8"/>
      <c r="G45" s="51"/>
    </row>
    <row r="46" spans="1:7" ht="39.75" customHeight="1" x14ac:dyDescent="0.25">
      <c r="A46" s="64">
        <f t="shared" si="3"/>
        <v>29</v>
      </c>
      <c r="B46" s="230" t="s">
        <v>130</v>
      </c>
      <c r="C46" s="231"/>
      <c r="D46" s="232"/>
      <c r="E46" s="2"/>
      <c r="F46" s="41"/>
      <c r="G46" s="56"/>
    </row>
    <row r="47" spans="1:7" ht="30" customHeight="1" x14ac:dyDescent="0.25">
      <c r="A47" s="64">
        <f t="shared" si="3"/>
        <v>30</v>
      </c>
      <c r="B47" s="265" t="s">
        <v>131</v>
      </c>
      <c r="C47" s="266"/>
      <c r="D47" s="267"/>
      <c r="E47" s="9"/>
      <c r="F47" s="8"/>
      <c r="G47" s="51"/>
    </row>
    <row r="48" spans="1:7" ht="30" customHeight="1" x14ac:dyDescent="0.25">
      <c r="A48" s="64">
        <f>A47+1</f>
        <v>31</v>
      </c>
      <c r="B48" s="230" t="s">
        <v>132</v>
      </c>
      <c r="C48" s="231"/>
      <c r="D48" s="232"/>
      <c r="E48" s="9"/>
      <c r="F48" s="8"/>
      <c r="G48" s="51"/>
    </row>
    <row r="49" spans="1:7" ht="15" customHeight="1" x14ac:dyDescent="0.25">
      <c r="A49" s="64">
        <f t="shared" si="3"/>
        <v>32</v>
      </c>
      <c r="B49" s="230" t="s">
        <v>133</v>
      </c>
      <c r="C49" s="231"/>
      <c r="D49" s="232"/>
      <c r="E49" s="9"/>
      <c r="F49" s="8"/>
      <c r="G49" s="51"/>
    </row>
    <row r="50" spans="1:7" ht="30" customHeight="1" x14ac:dyDescent="0.25">
      <c r="A50" s="64">
        <f t="shared" si="3"/>
        <v>33</v>
      </c>
      <c r="B50" s="271" t="s">
        <v>134</v>
      </c>
      <c r="C50" s="272"/>
      <c r="D50" s="273"/>
      <c r="E50" s="9"/>
      <c r="F50" s="8"/>
      <c r="G50" s="51"/>
    </row>
    <row r="51" spans="1:7" ht="30" customHeight="1" x14ac:dyDescent="0.25">
      <c r="A51" s="64">
        <f t="shared" si="3"/>
        <v>34</v>
      </c>
      <c r="B51" s="265" t="s">
        <v>135</v>
      </c>
      <c r="C51" s="266"/>
      <c r="D51" s="267"/>
      <c r="E51" s="2"/>
      <c r="F51" s="41"/>
      <c r="G51" s="56"/>
    </row>
    <row r="52" spans="1:7" x14ac:dyDescent="0.25">
      <c r="A52" s="64">
        <f t="shared" si="3"/>
        <v>35</v>
      </c>
      <c r="B52" s="252" t="s">
        <v>136</v>
      </c>
      <c r="C52" s="253"/>
      <c r="D52" s="254"/>
      <c r="E52" s="9"/>
      <c r="F52" s="8"/>
      <c r="G52" s="51"/>
    </row>
    <row r="53" spans="1:7" ht="15" customHeight="1" x14ac:dyDescent="0.25">
      <c r="A53" s="64">
        <f t="shared" si="3"/>
        <v>36</v>
      </c>
      <c r="B53" s="268" t="s">
        <v>137</v>
      </c>
      <c r="C53" s="269"/>
      <c r="D53" s="270"/>
      <c r="E53" s="10"/>
      <c r="F53" s="8"/>
      <c r="G53" s="51"/>
    </row>
    <row r="54" spans="1:7" ht="30" customHeight="1" x14ac:dyDescent="0.25">
      <c r="A54" s="66">
        <f>A53+1</f>
        <v>37</v>
      </c>
      <c r="B54" s="261" t="s">
        <v>138</v>
      </c>
      <c r="C54" s="262"/>
      <c r="D54" s="263"/>
      <c r="E54" s="20"/>
      <c r="F54" s="21"/>
      <c r="G54" s="52"/>
    </row>
    <row r="55" spans="1:7" ht="15" customHeight="1" x14ac:dyDescent="0.25">
      <c r="A55" s="67"/>
      <c r="B55" s="249" t="s">
        <v>139</v>
      </c>
      <c r="C55" s="250"/>
      <c r="D55" s="251"/>
      <c r="E55" s="42"/>
      <c r="F55" s="43"/>
      <c r="G55" s="53"/>
    </row>
    <row r="56" spans="1:7" ht="45" customHeight="1" x14ac:dyDescent="0.25">
      <c r="A56" s="64">
        <f>A54+1</f>
        <v>38</v>
      </c>
      <c r="B56" s="252" t="s">
        <v>140</v>
      </c>
      <c r="C56" s="253"/>
      <c r="D56" s="254"/>
      <c r="E56" s="2"/>
      <c r="F56" s="41"/>
      <c r="G56" s="56"/>
    </row>
    <row r="58" spans="1:7" x14ac:dyDescent="0.25">
      <c r="B58" t="s">
        <v>45</v>
      </c>
    </row>
  </sheetData>
  <mergeCells count="60">
    <mergeCell ref="A9:B9"/>
    <mergeCell ref="A10:A11"/>
    <mergeCell ref="B10:D11"/>
    <mergeCell ref="E1:G1"/>
    <mergeCell ref="E2:G2"/>
    <mergeCell ref="A4:B4"/>
    <mergeCell ref="A5:B5"/>
    <mergeCell ref="A6:B6"/>
    <mergeCell ref="A7:B7"/>
    <mergeCell ref="A8:B8"/>
    <mergeCell ref="E10:G10"/>
    <mergeCell ref="E4:F4"/>
    <mergeCell ref="E5:F5"/>
    <mergeCell ref="E6:F6"/>
    <mergeCell ref="E7:F7"/>
    <mergeCell ref="B12:D12"/>
    <mergeCell ref="B50:D5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34:D34"/>
    <mergeCell ref="B24:D24"/>
    <mergeCell ref="B20:D20"/>
    <mergeCell ref="B21:D21"/>
    <mergeCell ref="B31:D31"/>
    <mergeCell ref="B56:D56"/>
    <mergeCell ref="B13:D13"/>
    <mergeCell ref="B14:D14"/>
    <mergeCell ref="B15:D15"/>
    <mergeCell ref="B16:D16"/>
    <mergeCell ref="B17:D17"/>
    <mergeCell ref="B18:D18"/>
    <mergeCell ref="B19:D19"/>
    <mergeCell ref="B51:D51"/>
    <mergeCell ref="B52:D52"/>
    <mergeCell ref="B53:D53"/>
    <mergeCell ref="B54:D54"/>
    <mergeCell ref="B55:D55"/>
    <mergeCell ref="B22:D22"/>
    <mergeCell ref="B23:D23"/>
    <mergeCell ref="B30:D30"/>
    <mergeCell ref="B32:D32"/>
    <mergeCell ref="B33:D33"/>
    <mergeCell ref="B25:D25"/>
    <mergeCell ref="B26:D26"/>
    <mergeCell ref="B27:D27"/>
    <mergeCell ref="B28:D28"/>
    <mergeCell ref="B29:D29"/>
    <mergeCell ref="B40:D40"/>
    <mergeCell ref="B35:D35"/>
    <mergeCell ref="B36:D36"/>
    <mergeCell ref="B37:D37"/>
    <mergeCell ref="B38:D38"/>
    <mergeCell ref="B39:D39"/>
  </mergeCells>
  <pageMargins left="0.5" right="0.5" top="0.7" bottom="0.5" header="0.3" footer="0.3"/>
  <pageSetup scale="76" fitToHeight="0" orientation="landscape" r:id="rId1"/>
  <headerFooter>
    <oddFooter>&amp;C&amp;P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A8" sqref="A8:B8"/>
    </sheetView>
  </sheetViews>
  <sheetFormatPr defaultRowHeight="15" x14ac:dyDescent="0.25"/>
  <cols>
    <col min="1" max="1" width="4.7109375" customWidth="1"/>
    <col min="2" max="2" width="22.7109375" customWidth="1"/>
    <col min="3" max="4" width="15.7109375" customWidth="1"/>
    <col min="5" max="5" width="8.7109375" customWidth="1"/>
    <col min="6" max="7" width="50.7109375" customWidth="1"/>
  </cols>
  <sheetData>
    <row r="1" spans="1:10" ht="18.75" thickBot="1" x14ac:dyDescent="0.3">
      <c r="A1" s="34" t="s">
        <v>27</v>
      </c>
      <c r="B1" s="32"/>
      <c r="C1" s="137"/>
      <c r="D1" s="24">
        <f>Summary!G10</f>
        <v>0</v>
      </c>
      <c r="E1" s="157"/>
      <c r="F1" s="158"/>
      <c r="G1" s="159"/>
    </row>
    <row r="2" spans="1:10" ht="23.25" customHeight="1" thickBot="1" x14ac:dyDescent="0.3">
      <c r="A2" s="28" t="s">
        <v>141</v>
      </c>
      <c r="B2" s="29"/>
      <c r="C2" s="29"/>
      <c r="D2" s="31"/>
      <c r="E2" s="160" t="s">
        <v>28</v>
      </c>
      <c r="F2" s="161"/>
      <c r="G2" s="162"/>
    </row>
    <row r="3" spans="1:10" x14ac:dyDescent="0.25">
      <c r="A3" s="91"/>
      <c r="B3" s="35"/>
      <c r="C3" s="135" t="s">
        <v>29</v>
      </c>
      <c r="D3" s="136" t="s">
        <v>30</v>
      </c>
      <c r="E3" s="103"/>
      <c r="F3" s="104"/>
      <c r="G3" s="107"/>
    </row>
    <row r="4" spans="1:10" x14ac:dyDescent="0.25">
      <c r="A4" s="163" t="s">
        <v>31</v>
      </c>
      <c r="B4" s="164"/>
      <c r="C4" s="133"/>
      <c r="D4" s="133"/>
      <c r="E4" s="165" t="s">
        <v>32</v>
      </c>
      <c r="F4" s="166"/>
      <c r="G4" s="108"/>
    </row>
    <row r="5" spans="1:10" x14ac:dyDescent="0.25">
      <c r="A5" s="163"/>
      <c r="B5" s="164"/>
      <c r="C5" s="133"/>
      <c r="D5" s="30"/>
      <c r="E5" s="167" t="s">
        <v>33</v>
      </c>
      <c r="F5" s="168"/>
      <c r="G5" s="108"/>
    </row>
    <row r="6" spans="1:10" x14ac:dyDescent="0.25">
      <c r="A6" s="163" t="s">
        <v>34</v>
      </c>
      <c r="B6" s="164"/>
      <c r="C6" s="133"/>
      <c r="D6" s="133"/>
      <c r="E6" s="167" t="s">
        <v>35</v>
      </c>
      <c r="F6" s="168"/>
      <c r="G6" s="108"/>
    </row>
    <row r="7" spans="1:10" x14ac:dyDescent="0.25">
      <c r="A7" s="163"/>
      <c r="B7" s="164"/>
      <c r="C7" s="133"/>
      <c r="D7" s="133"/>
      <c r="E7" s="167" t="s">
        <v>62</v>
      </c>
      <c r="F7" s="168"/>
      <c r="G7" s="108"/>
    </row>
    <row r="8" spans="1:10" x14ac:dyDescent="0.25">
      <c r="A8" s="163" t="s">
        <v>37</v>
      </c>
      <c r="B8" s="164"/>
      <c r="C8" s="133"/>
      <c r="D8" s="133"/>
      <c r="E8" s="126" t="s">
        <v>38</v>
      </c>
      <c r="F8" s="127"/>
      <c r="G8" s="108"/>
    </row>
    <row r="9" spans="1:10" x14ac:dyDescent="0.25">
      <c r="A9" s="172"/>
      <c r="B9" s="173"/>
      <c r="C9" s="134"/>
      <c r="D9" s="19"/>
      <c r="E9" s="33"/>
      <c r="F9" s="25"/>
      <c r="G9" s="26"/>
    </row>
    <row r="10" spans="1:10" ht="15" customHeight="1" x14ac:dyDescent="0.25">
      <c r="A10" s="176" t="s">
        <v>39</v>
      </c>
      <c r="B10" s="178" t="s">
        <v>40</v>
      </c>
      <c r="C10" s="179"/>
      <c r="D10" s="180"/>
      <c r="E10" s="184" t="s">
        <v>41</v>
      </c>
      <c r="F10" s="185"/>
      <c r="G10" s="186"/>
      <c r="J10" s="35"/>
    </row>
    <row r="11" spans="1:10" x14ac:dyDescent="0.25">
      <c r="A11" s="177"/>
      <c r="B11" s="181"/>
      <c r="C11" s="182"/>
      <c r="D11" s="183"/>
      <c r="E11" s="16" t="s">
        <v>42</v>
      </c>
      <c r="F11" s="13" t="s">
        <v>43</v>
      </c>
      <c r="G11" s="27" t="s">
        <v>44</v>
      </c>
    </row>
    <row r="12" spans="1:10" ht="15" customHeight="1" x14ac:dyDescent="0.25">
      <c r="A12" s="78"/>
      <c r="B12" s="187" t="s">
        <v>142</v>
      </c>
      <c r="C12" s="188"/>
      <c r="D12" s="189"/>
      <c r="E12" s="74"/>
      <c r="F12" s="75"/>
      <c r="G12" s="79"/>
    </row>
    <row r="13" spans="1:10" s="22" customFormat="1" ht="15" customHeight="1" x14ac:dyDescent="0.25">
      <c r="A13" s="80">
        <v>1</v>
      </c>
      <c r="B13" s="295" t="s">
        <v>143</v>
      </c>
      <c r="C13" s="296"/>
      <c r="D13" s="297"/>
      <c r="E13" s="1"/>
      <c r="F13" s="2"/>
      <c r="G13" s="81"/>
    </row>
    <row r="14" spans="1:10" s="22" customFormat="1" ht="15" customHeight="1" x14ac:dyDescent="0.25">
      <c r="A14" s="80">
        <f>A13+1</f>
        <v>2</v>
      </c>
      <c r="B14" s="274" t="s">
        <v>144</v>
      </c>
      <c r="C14" s="275"/>
      <c r="D14" s="276"/>
      <c r="E14" s="1"/>
      <c r="F14" s="5"/>
      <c r="G14" s="81"/>
    </row>
    <row r="15" spans="1:10" s="22" customFormat="1" ht="15" customHeight="1" x14ac:dyDescent="0.25">
      <c r="A15" s="80">
        <f t="shared" ref="A15:A24" si="0">A14+1</f>
        <v>3</v>
      </c>
      <c r="B15" s="274" t="s">
        <v>145</v>
      </c>
      <c r="C15" s="275"/>
      <c r="D15" s="276"/>
      <c r="E15" s="1"/>
      <c r="F15" s="5"/>
      <c r="G15" s="81"/>
    </row>
    <row r="16" spans="1:10" s="22" customFormat="1" ht="15" customHeight="1" x14ac:dyDescent="0.25">
      <c r="A16" s="80">
        <f t="shared" si="0"/>
        <v>4</v>
      </c>
      <c r="B16" s="274" t="s">
        <v>146</v>
      </c>
      <c r="C16" s="275"/>
      <c r="D16" s="276"/>
      <c r="E16" s="1"/>
      <c r="F16" s="5"/>
      <c r="G16" s="81"/>
    </row>
    <row r="17" spans="1:7" s="22" customFormat="1" ht="15" customHeight="1" x14ac:dyDescent="0.25">
      <c r="A17" s="80">
        <f t="shared" si="0"/>
        <v>5</v>
      </c>
      <c r="B17" s="274" t="s">
        <v>147</v>
      </c>
      <c r="C17" s="275"/>
      <c r="D17" s="276"/>
      <c r="E17" s="1"/>
      <c r="F17" s="5"/>
      <c r="G17" s="81"/>
    </row>
    <row r="18" spans="1:7" s="22" customFormat="1" ht="15" customHeight="1" x14ac:dyDescent="0.25">
      <c r="A18" s="80">
        <f t="shared" si="0"/>
        <v>6</v>
      </c>
      <c r="B18" s="274" t="s">
        <v>148</v>
      </c>
      <c r="C18" s="275"/>
      <c r="D18" s="276"/>
      <c r="E18" s="1"/>
      <c r="F18" s="5"/>
      <c r="G18" s="81"/>
    </row>
    <row r="19" spans="1:7" s="22" customFormat="1" ht="15" customHeight="1" x14ac:dyDescent="0.25">
      <c r="A19" s="80">
        <f t="shared" si="0"/>
        <v>7</v>
      </c>
      <c r="B19" s="274" t="s">
        <v>149</v>
      </c>
      <c r="C19" s="275"/>
      <c r="D19" s="276"/>
      <c r="E19" s="1"/>
      <c r="F19" s="5"/>
      <c r="G19" s="81"/>
    </row>
    <row r="20" spans="1:7" s="22" customFormat="1" ht="15" customHeight="1" x14ac:dyDescent="0.25">
      <c r="A20" s="80">
        <f t="shared" si="0"/>
        <v>8</v>
      </c>
      <c r="B20" s="274" t="s">
        <v>150</v>
      </c>
      <c r="C20" s="275"/>
      <c r="D20" s="276"/>
      <c r="E20" s="1"/>
      <c r="F20" s="5"/>
      <c r="G20" s="81"/>
    </row>
    <row r="21" spans="1:7" s="22" customFormat="1" ht="15" customHeight="1" x14ac:dyDescent="0.25">
      <c r="A21" s="80">
        <f t="shared" si="0"/>
        <v>9</v>
      </c>
      <c r="B21" s="274" t="s">
        <v>151</v>
      </c>
      <c r="C21" s="275"/>
      <c r="D21" s="276"/>
      <c r="E21" s="1"/>
      <c r="F21" s="5"/>
      <c r="G21" s="81"/>
    </row>
    <row r="22" spans="1:7" s="22" customFormat="1" ht="15" customHeight="1" x14ac:dyDescent="0.25">
      <c r="A22" s="80">
        <f t="shared" si="0"/>
        <v>10</v>
      </c>
      <c r="B22" s="274" t="s">
        <v>152</v>
      </c>
      <c r="C22" s="275"/>
      <c r="D22" s="276"/>
      <c r="E22" s="1"/>
      <c r="F22" s="5"/>
      <c r="G22" s="81"/>
    </row>
    <row r="23" spans="1:7" s="22" customFormat="1" ht="15" customHeight="1" x14ac:dyDescent="0.25">
      <c r="A23" s="80">
        <f t="shared" si="0"/>
        <v>11</v>
      </c>
      <c r="B23" s="274" t="s">
        <v>153</v>
      </c>
      <c r="C23" s="275"/>
      <c r="D23" s="276"/>
      <c r="E23" s="1"/>
      <c r="F23" s="5"/>
      <c r="G23" s="81"/>
    </row>
    <row r="24" spans="1:7" s="22" customFormat="1" ht="15" customHeight="1" x14ac:dyDescent="0.25">
      <c r="A24" s="80">
        <f t="shared" si="0"/>
        <v>12</v>
      </c>
      <c r="B24" s="274" t="s">
        <v>154</v>
      </c>
      <c r="C24" s="275"/>
      <c r="D24" s="276"/>
      <c r="E24" s="1"/>
      <c r="F24" s="5"/>
      <c r="G24" s="81"/>
    </row>
    <row r="25" spans="1:7" s="22" customFormat="1" ht="15" customHeight="1" x14ac:dyDescent="0.25">
      <c r="A25" s="82"/>
      <c r="B25" s="187" t="s">
        <v>155</v>
      </c>
      <c r="C25" s="188"/>
      <c r="D25" s="189"/>
      <c r="E25" s="76"/>
      <c r="F25" s="77"/>
      <c r="G25" s="79"/>
    </row>
    <row r="26" spans="1:7" s="22" customFormat="1" ht="15" customHeight="1" x14ac:dyDescent="0.25">
      <c r="A26" s="80">
        <f>A24+1</f>
        <v>13</v>
      </c>
      <c r="B26" s="298" t="s">
        <v>156</v>
      </c>
      <c r="C26" s="299"/>
      <c r="D26" s="300"/>
      <c r="E26" s="1"/>
      <c r="F26" s="2"/>
      <c r="G26" s="81"/>
    </row>
    <row r="27" spans="1:7" s="22" customFormat="1" ht="15" customHeight="1" x14ac:dyDescent="0.25">
      <c r="A27" s="80">
        <f t="shared" ref="A27:A34" si="1">A26+1</f>
        <v>14</v>
      </c>
      <c r="B27" s="286" t="s">
        <v>157</v>
      </c>
      <c r="C27" s="287"/>
      <c r="D27" s="288"/>
      <c r="E27" s="1"/>
      <c r="F27" s="5"/>
      <c r="G27" s="81"/>
    </row>
    <row r="28" spans="1:7" s="22" customFormat="1" ht="15" customHeight="1" x14ac:dyDescent="0.25">
      <c r="A28" s="80">
        <f t="shared" si="1"/>
        <v>15</v>
      </c>
      <c r="B28" s="286" t="s">
        <v>158</v>
      </c>
      <c r="C28" s="287"/>
      <c r="D28" s="288"/>
      <c r="E28" s="1"/>
      <c r="F28" s="5"/>
      <c r="G28" s="81"/>
    </row>
    <row r="29" spans="1:7" ht="15" customHeight="1" x14ac:dyDescent="0.25">
      <c r="A29" s="80">
        <f t="shared" si="1"/>
        <v>16</v>
      </c>
      <c r="B29" s="292" t="s">
        <v>159</v>
      </c>
      <c r="C29" s="293"/>
      <c r="D29" s="294"/>
      <c r="E29" s="3"/>
      <c r="F29" s="4"/>
      <c r="G29" s="83"/>
    </row>
    <row r="30" spans="1:7" ht="15" customHeight="1" x14ac:dyDescent="0.25">
      <c r="A30" s="80">
        <f t="shared" si="1"/>
        <v>17</v>
      </c>
      <c r="B30" s="292" t="s">
        <v>160</v>
      </c>
      <c r="C30" s="293"/>
      <c r="D30" s="294"/>
      <c r="E30" s="1"/>
      <c r="F30" s="5"/>
      <c r="G30" s="81"/>
    </row>
    <row r="31" spans="1:7" ht="15" customHeight="1" x14ac:dyDescent="0.25">
      <c r="A31" s="80">
        <f t="shared" si="1"/>
        <v>18</v>
      </c>
      <c r="B31" s="274" t="s">
        <v>161</v>
      </c>
      <c r="C31" s="275"/>
      <c r="D31" s="276"/>
      <c r="E31" s="1"/>
      <c r="F31" s="2"/>
      <c r="G31" s="81"/>
    </row>
    <row r="32" spans="1:7" ht="15" customHeight="1" x14ac:dyDescent="0.25">
      <c r="A32" s="80">
        <f t="shared" si="1"/>
        <v>19</v>
      </c>
      <c r="B32" s="274" t="s">
        <v>162</v>
      </c>
      <c r="C32" s="275"/>
      <c r="D32" s="276"/>
      <c r="E32" s="1"/>
      <c r="F32" s="5"/>
      <c r="G32" s="81"/>
    </row>
    <row r="33" spans="1:7" ht="15" customHeight="1" x14ac:dyDescent="0.25">
      <c r="A33" s="80">
        <f t="shared" si="1"/>
        <v>20</v>
      </c>
      <c r="B33" s="274" t="s">
        <v>163</v>
      </c>
      <c r="C33" s="275"/>
      <c r="D33" s="276"/>
      <c r="E33" s="1"/>
      <c r="F33" s="5"/>
      <c r="G33" s="81"/>
    </row>
    <row r="34" spans="1:7" ht="15" customHeight="1" x14ac:dyDescent="0.25">
      <c r="A34" s="80">
        <f t="shared" si="1"/>
        <v>21</v>
      </c>
      <c r="B34" s="274" t="s">
        <v>164</v>
      </c>
      <c r="C34" s="275"/>
      <c r="D34" s="276"/>
      <c r="E34" s="1"/>
      <c r="F34" s="6"/>
      <c r="G34" s="81"/>
    </row>
    <row r="35" spans="1:7" ht="15" customHeight="1" x14ac:dyDescent="0.25">
      <c r="A35" s="78"/>
      <c r="B35" s="187" t="s">
        <v>165</v>
      </c>
      <c r="C35" s="188"/>
      <c r="D35" s="189"/>
      <c r="E35" s="74"/>
      <c r="F35" s="75"/>
      <c r="G35" s="79"/>
    </row>
    <row r="36" spans="1:7" ht="15" customHeight="1" x14ac:dyDescent="0.25">
      <c r="A36" s="80">
        <f>A34+1</f>
        <v>22</v>
      </c>
      <c r="B36" s="205" t="s">
        <v>166</v>
      </c>
      <c r="C36" s="206"/>
      <c r="D36" s="207"/>
      <c r="E36" s="1"/>
      <c r="F36" s="2"/>
      <c r="G36" s="81"/>
    </row>
    <row r="37" spans="1:7" ht="15" customHeight="1" x14ac:dyDescent="0.25">
      <c r="A37" s="80">
        <f>A36+1</f>
        <v>23</v>
      </c>
      <c r="B37" s="289" t="s">
        <v>167</v>
      </c>
      <c r="C37" s="290"/>
      <c r="D37" s="291"/>
      <c r="E37" s="1"/>
      <c r="F37" s="5"/>
      <c r="G37" s="81"/>
    </row>
    <row r="38" spans="1:7" ht="15" customHeight="1" x14ac:dyDescent="0.25">
      <c r="A38" s="80">
        <f t="shared" ref="A38" si="2">A37+1</f>
        <v>24</v>
      </c>
      <c r="B38" s="289" t="s">
        <v>168</v>
      </c>
      <c r="C38" s="290"/>
      <c r="D38" s="291"/>
      <c r="E38" s="1"/>
      <c r="F38" s="5"/>
      <c r="G38" s="81"/>
    </row>
    <row r="39" spans="1:7" ht="15" customHeight="1" x14ac:dyDescent="0.25">
      <c r="A39" s="78"/>
      <c r="B39" s="187" t="s">
        <v>169</v>
      </c>
      <c r="C39" s="188"/>
      <c r="D39" s="189"/>
      <c r="E39" s="74"/>
      <c r="F39" s="75"/>
      <c r="G39" s="79"/>
    </row>
    <row r="40" spans="1:7" ht="15" customHeight="1" x14ac:dyDescent="0.25">
      <c r="A40" s="80">
        <f>A38+1</f>
        <v>25</v>
      </c>
      <c r="B40" s="205" t="s">
        <v>170</v>
      </c>
      <c r="C40" s="206"/>
      <c r="D40" s="207"/>
      <c r="E40" s="1"/>
      <c r="F40" s="2"/>
      <c r="G40" s="81"/>
    </row>
    <row r="41" spans="1:7" ht="15" customHeight="1" x14ac:dyDescent="0.25">
      <c r="A41" s="80">
        <f>A40+1</f>
        <v>26</v>
      </c>
      <c r="B41" s="289" t="s">
        <v>171</v>
      </c>
      <c r="C41" s="290"/>
      <c r="D41" s="291"/>
      <c r="E41" s="1"/>
      <c r="F41" s="5"/>
      <c r="G41" s="81"/>
    </row>
    <row r="42" spans="1:7" ht="15" customHeight="1" x14ac:dyDescent="0.25">
      <c r="A42" s="78"/>
      <c r="B42" s="187" t="s">
        <v>172</v>
      </c>
      <c r="C42" s="188"/>
      <c r="D42" s="189"/>
      <c r="E42" s="74"/>
      <c r="F42" s="75"/>
      <c r="G42" s="79"/>
    </row>
    <row r="43" spans="1:7" ht="15" customHeight="1" x14ac:dyDescent="0.25">
      <c r="A43" s="80">
        <f>A41+1</f>
        <v>27</v>
      </c>
      <c r="B43" s="280" t="s">
        <v>173</v>
      </c>
      <c r="C43" s="281"/>
      <c r="D43" s="282"/>
      <c r="E43" s="1"/>
      <c r="F43" s="2"/>
      <c r="G43" s="81"/>
    </row>
    <row r="44" spans="1:7" ht="15" customHeight="1" x14ac:dyDescent="0.25">
      <c r="A44" s="80">
        <f>A43+1</f>
        <v>28</v>
      </c>
      <c r="B44" s="283" t="s">
        <v>174</v>
      </c>
      <c r="C44" s="284"/>
      <c r="D44" s="285"/>
      <c r="E44" s="1"/>
      <c r="F44" s="2"/>
      <c r="G44" s="81"/>
    </row>
    <row r="45" spans="1:7" ht="15" customHeight="1" x14ac:dyDescent="0.25">
      <c r="A45" s="80">
        <f t="shared" ref="A45:A49" si="3">A44+1</f>
        <v>29</v>
      </c>
      <c r="B45" s="274" t="s">
        <v>175</v>
      </c>
      <c r="C45" s="275"/>
      <c r="D45" s="276"/>
      <c r="E45" s="1"/>
      <c r="F45" s="2"/>
      <c r="G45" s="81"/>
    </row>
    <row r="46" spans="1:7" ht="15" customHeight="1" x14ac:dyDescent="0.25">
      <c r="A46" s="80">
        <f t="shared" si="3"/>
        <v>30</v>
      </c>
      <c r="B46" s="274" t="s">
        <v>176</v>
      </c>
      <c r="C46" s="275"/>
      <c r="D46" s="276"/>
      <c r="E46" s="1"/>
      <c r="F46" s="2"/>
      <c r="G46" s="81"/>
    </row>
    <row r="47" spans="1:7" ht="15" customHeight="1" x14ac:dyDescent="0.25">
      <c r="A47" s="80">
        <f t="shared" si="3"/>
        <v>31</v>
      </c>
      <c r="B47" s="274" t="s">
        <v>177</v>
      </c>
      <c r="C47" s="275"/>
      <c r="D47" s="276"/>
      <c r="E47" s="1"/>
      <c r="F47" s="2"/>
      <c r="G47" s="81"/>
    </row>
    <row r="48" spans="1:7" ht="15" customHeight="1" x14ac:dyDescent="0.25">
      <c r="A48" s="80">
        <f t="shared" si="3"/>
        <v>32</v>
      </c>
      <c r="B48" s="274" t="s">
        <v>178</v>
      </c>
      <c r="C48" s="275"/>
      <c r="D48" s="276"/>
      <c r="E48" s="1"/>
      <c r="F48" s="2"/>
      <c r="G48" s="81"/>
    </row>
    <row r="49" spans="1:7" ht="15" customHeight="1" x14ac:dyDescent="0.25">
      <c r="A49" s="84">
        <f t="shared" si="3"/>
        <v>33</v>
      </c>
      <c r="B49" s="277" t="s">
        <v>179</v>
      </c>
      <c r="C49" s="278"/>
      <c r="D49" s="279"/>
      <c r="E49" s="85"/>
      <c r="F49" s="86"/>
      <c r="G49" s="87"/>
    </row>
    <row r="51" spans="1:7" x14ac:dyDescent="0.25">
      <c r="B51" t="s">
        <v>45</v>
      </c>
    </row>
  </sheetData>
  <mergeCells count="53">
    <mergeCell ref="A7:B7"/>
    <mergeCell ref="A8:B8"/>
    <mergeCell ref="E4:F4"/>
    <mergeCell ref="E5:F5"/>
    <mergeCell ref="E6:F6"/>
    <mergeCell ref="E7:F7"/>
    <mergeCell ref="E1:G1"/>
    <mergeCell ref="E2:G2"/>
    <mergeCell ref="A4:B4"/>
    <mergeCell ref="A5:B5"/>
    <mergeCell ref="A6:B6"/>
    <mergeCell ref="A9:B9"/>
    <mergeCell ref="A10:A11"/>
    <mergeCell ref="B10:D11"/>
    <mergeCell ref="E10:G10"/>
    <mergeCell ref="B20:D20"/>
    <mergeCell ref="B17:D17"/>
    <mergeCell ref="B18:D18"/>
    <mergeCell ref="B19:D19"/>
    <mergeCell ref="B23:D23"/>
    <mergeCell ref="B24:D24"/>
    <mergeCell ref="B25:D25"/>
    <mergeCell ref="B26:D26"/>
    <mergeCell ref="B27:D27"/>
    <mergeCell ref="B21:D21"/>
    <mergeCell ref="B22:D22"/>
    <mergeCell ref="B12:D12"/>
    <mergeCell ref="B13:D13"/>
    <mergeCell ref="B14:D14"/>
    <mergeCell ref="B15:D15"/>
    <mergeCell ref="B16:D16"/>
    <mergeCell ref="B28:D28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29:D29"/>
    <mergeCell ref="B48:D48"/>
    <mergeCell ref="B49:D49"/>
    <mergeCell ref="B42:D42"/>
    <mergeCell ref="B43:D43"/>
    <mergeCell ref="B44:D44"/>
    <mergeCell ref="B45:D45"/>
    <mergeCell ref="B46:D46"/>
    <mergeCell ref="B47:D47"/>
  </mergeCells>
  <pageMargins left="0.5" right="0.5" top="0.7" bottom="0.5" header="0.3" footer="0.3"/>
  <pageSetup scale="76" fitToHeight="0" orientation="landscape" r:id="rId1"/>
  <headerFooter>
    <oddFooter>&amp;C&amp;P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workbookViewId="0">
      <selection activeCell="D6" sqref="D6"/>
    </sheetView>
  </sheetViews>
  <sheetFormatPr defaultRowHeight="15" x14ac:dyDescent="0.25"/>
  <cols>
    <col min="1" max="1" width="4.7109375" customWidth="1"/>
    <col min="2" max="2" width="22.7109375" customWidth="1"/>
    <col min="3" max="4" width="15.7109375" customWidth="1"/>
    <col min="5" max="5" width="8.7109375" customWidth="1"/>
    <col min="6" max="7" width="50.7109375" customWidth="1"/>
  </cols>
  <sheetData>
    <row r="1" spans="1:10" ht="18.75" thickBot="1" x14ac:dyDescent="0.3">
      <c r="A1" s="34" t="s">
        <v>27</v>
      </c>
      <c r="B1" s="32"/>
      <c r="C1" s="137"/>
      <c r="D1" s="24">
        <f>Summary!G10</f>
        <v>0</v>
      </c>
      <c r="E1" s="157"/>
      <c r="F1" s="158"/>
      <c r="G1" s="159"/>
    </row>
    <row r="2" spans="1:10" ht="23.25" customHeight="1" thickBot="1" x14ac:dyDescent="0.3">
      <c r="A2" s="28" t="s">
        <v>180</v>
      </c>
      <c r="B2" s="29"/>
      <c r="C2" s="29"/>
      <c r="D2" s="31"/>
      <c r="E2" s="160" t="s">
        <v>28</v>
      </c>
      <c r="F2" s="161"/>
      <c r="G2" s="162"/>
    </row>
    <row r="3" spans="1:10" x14ac:dyDescent="0.25">
      <c r="A3" s="91"/>
      <c r="B3" s="35"/>
      <c r="C3" s="135" t="s">
        <v>29</v>
      </c>
      <c r="D3" s="136" t="s">
        <v>30</v>
      </c>
      <c r="E3" s="103"/>
      <c r="F3" s="104"/>
      <c r="G3" s="107"/>
    </row>
    <row r="4" spans="1:10" x14ac:dyDescent="0.25">
      <c r="A4" s="163" t="s">
        <v>31</v>
      </c>
      <c r="B4" s="164"/>
      <c r="C4" s="133"/>
      <c r="D4" s="133"/>
      <c r="E4" s="165" t="s">
        <v>32</v>
      </c>
      <c r="F4" s="166"/>
      <c r="G4" s="108"/>
    </row>
    <row r="5" spans="1:10" x14ac:dyDescent="0.25">
      <c r="A5" s="163"/>
      <c r="B5" s="164"/>
      <c r="C5" s="133"/>
      <c r="D5" s="30"/>
      <c r="E5" s="167" t="s">
        <v>33</v>
      </c>
      <c r="F5" s="168"/>
      <c r="G5" s="108"/>
    </row>
    <row r="6" spans="1:10" x14ac:dyDescent="0.25">
      <c r="A6" s="163" t="s">
        <v>34</v>
      </c>
      <c r="B6" s="164"/>
      <c r="C6" s="133"/>
      <c r="D6" s="133"/>
      <c r="E6" s="167" t="s">
        <v>35</v>
      </c>
      <c r="F6" s="168"/>
      <c r="G6" s="108"/>
    </row>
    <row r="7" spans="1:10" x14ac:dyDescent="0.25">
      <c r="A7" s="163"/>
      <c r="B7" s="164"/>
      <c r="C7" s="133"/>
      <c r="D7" s="133"/>
      <c r="E7" s="167" t="s">
        <v>62</v>
      </c>
      <c r="F7" s="168"/>
      <c r="G7" s="108"/>
    </row>
    <row r="8" spans="1:10" x14ac:dyDescent="0.25">
      <c r="A8" s="163" t="s">
        <v>37</v>
      </c>
      <c r="B8" s="164"/>
      <c r="C8" s="133"/>
      <c r="D8" s="133"/>
      <c r="E8" s="126" t="s">
        <v>38</v>
      </c>
      <c r="F8" s="127"/>
      <c r="G8" s="108"/>
    </row>
    <row r="9" spans="1:10" x14ac:dyDescent="0.25">
      <c r="A9" s="172"/>
      <c r="B9" s="173"/>
      <c r="C9" s="134"/>
      <c r="D9" s="19"/>
      <c r="E9" s="33"/>
      <c r="F9" s="25"/>
      <c r="G9" s="26"/>
    </row>
    <row r="10" spans="1:10" ht="15" customHeight="1" x14ac:dyDescent="0.25">
      <c r="A10" s="176" t="s">
        <v>39</v>
      </c>
      <c r="B10" s="178" t="s">
        <v>40</v>
      </c>
      <c r="C10" s="179"/>
      <c r="D10" s="180"/>
      <c r="E10" s="184" t="s">
        <v>41</v>
      </c>
      <c r="F10" s="185"/>
      <c r="G10" s="186"/>
      <c r="J10" s="35"/>
    </row>
    <row r="11" spans="1:10" x14ac:dyDescent="0.25">
      <c r="A11" s="177"/>
      <c r="B11" s="181"/>
      <c r="C11" s="182"/>
      <c r="D11" s="183"/>
      <c r="E11" s="16" t="s">
        <v>42</v>
      </c>
      <c r="F11" s="13" t="s">
        <v>43</v>
      </c>
      <c r="G11" s="27" t="s">
        <v>44</v>
      </c>
    </row>
    <row r="12" spans="1:10" ht="15" customHeight="1" x14ac:dyDescent="0.25">
      <c r="A12" s="78"/>
      <c r="B12" s="187" t="s">
        <v>181</v>
      </c>
      <c r="C12" s="188"/>
      <c r="D12" s="189"/>
      <c r="E12" s="74"/>
      <c r="F12" s="75"/>
      <c r="G12" s="79"/>
    </row>
    <row r="13" spans="1:10" s="22" customFormat="1" ht="15" customHeight="1" x14ac:dyDescent="0.25">
      <c r="A13" s="80">
        <v>1</v>
      </c>
      <c r="B13" s="280" t="s">
        <v>182</v>
      </c>
      <c r="C13" s="281"/>
      <c r="D13" s="282"/>
      <c r="E13" s="1"/>
      <c r="F13" s="2"/>
      <c r="G13" s="81"/>
    </row>
    <row r="14" spans="1:10" s="22" customFormat="1" ht="15" customHeight="1" x14ac:dyDescent="0.25">
      <c r="A14" s="80">
        <f>A13+1</f>
        <v>2</v>
      </c>
      <c r="B14" s="283" t="s">
        <v>183</v>
      </c>
      <c r="C14" s="284"/>
      <c r="D14" s="285"/>
      <c r="E14" s="1"/>
      <c r="F14" s="5"/>
      <c r="G14" s="81"/>
    </row>
    <row r="15" spans="1:10" s="22" customFormat="1" ht="15" customHeight="1" x14ac:dyDescent="0.25">
      <c r="A15" s="80">
        <f t="shared" ref="A15:A16" si="0">A14+1</f>
        <v>3</v>
      </c>
      <c r="B15" s="274" t="s">
        <v>184</v>
      </c>
      <c r="C15" s="275"/>
      <c r="D15" s="276"/>
      <c r="E15" s="1"/>
      <c r="F15" s="5"/>
      <c r="G15" s="81"/>
    </row>
    <row r="16" spans="1:10" s="22" customFormat="1" ht="15" customHeight="1" x14ac:dyDescent="0.25">
      <c r="A16" s="80">
        <f t="shared" si="0"/>
        <v>4</v>
      </c>
      <c r="B16" s="274" t="s">
        <v>185</v>
      </c>
      <c r="C16" s="275"/>
      <c r="D16" s="276"/>
      <c r="E16" s="1"/>
      <c r="F16" s="5"/>
      <c r="G16" s="81"/>
    </row>
    <row r="17" spans="1:7" s="22" customFormat="1" ht="15" customHeight="1" x14ac:dyDescent="0.25">
      <c r="A17" s="80">
        <f>A16+1</f>
        <v>5</v>
      </c>
      <c r="B17" s="304" t="s">
        <v>186</v>
      </c>
      <c r="C17" s="305"/>
      <c r="D17" s="306"/>
      <c r="E17" s="1"/>
      <c r="F17" s="5"/>
      <c r="G17" s="81"/>
    </row>
    <row r="18" spans="1:7" s="22" customFormat="1" ht="15" customHeight="1" x14ac:dyDescent="0.25">
      <c r="A18" s="80">
        <f t="shared" ref="A18:A27" si="1">A17+1</f>
        <v>6</v>
      </c>
      <c r="B18" s="304" t="s">
        <v>187</v>
      </c>
      <c r="C18" s="305"/>
      <c r="D18" s="306"/>
      <c r="E18" s="1"/>
      <c r="F18" s="5"/>
      <c r="G18" s="81"/>
    </row>
    <row r="19" spans="1:7" s="22" customFormat="1" ht="15" customHeight="1" x14ac:dyDescent="0.25">
      <c r="A19" s="80">
        <f t="shared" si="1"/>
        <v>7</v>
      </c>
      <c r="B19" s="304" t="s">
        <v>188</v>
      </c>
      <c r="C19" s="305"/>
      <c r="D19" s="306"/>
      <c r="E19" s="1"/>
      <c r="F19" s="5"/>
      <c r="G19" s="81"/>
    </row>
    <row r="20" spans="1:7" s="22" customFormat="1" ht="15" customHeight="1" x14ac:dyDescent="0.25">
      <c r="A20" s="80">
        <f t="shared" si="1"/>
        <v>8</v>
      </c>
      <c r="B20" s="304" t="s">
        <v>189</v>
      </c>
      <c r="C20" s="305"/>
      <c r="D20" s="306"/>
      <c r="E20" s="1"/>
      <c r="F20" s="5"/>
      <c r="G20" s="81"/>
    </row>
    <row r="21" spans="1:7" s="22" customFormat="1" ht="15" customHeight="1" x14ac:dyDescent="0.25">
      <c r="A21" s="80">
        <f t="shared" si="1"/>
        <v>9</v>
      </c>
      <c r="B21" s="304" t="s">
        <v>190</v>
      </c>
      <c r="C21" s="305"/>
      <c r="D21" s="306"/>
      <c r="E21" s="1"/>
      <c r="F21" s="5"/>
      <c r="G21" s="81"/>
    </row>
    <row r="22" spans="1:7" s="22" customFormat="1" ht="15" customHeight="1" x14ac:dyDescent="0.25">
      <c r="A22" s="80">
        <f t="shared" si="1"/>
        <v>10</v>
      </c>
      <c r="B22" s="274" t="s">
        <v>191</v>
      </c>
      <c r="C22" s="275"/>
      <c r="D22" s="276"/>
      <c r="E22" s="1"/>
      <c r="F22" s="5"/>
      <c r="G22" s="81"/>
    </row>
    <row r="23" spans="1:7" s="22" customFormat="1" ht="15" customHeight="1" x14ac:dyDescent="0.25">
      <c r="A23" s="80">
        <f t="shared" si="1"/>
        <v>11</v>
      </c>
      <c r="B23" s="274" t="s">
        <v>192</v>
      </c>
      <c r="C23" s="275"/>
      <c r="D23" s="276"/>
      <c r="E23" s="1"/>
      <c r="F23" s="5"/>
      <c r="G23" s="81"/>
    </row>
    <row r="24" spans="1:7" s="22" customFormat="1" ht="15" customHeight="1" x14ac:dyDescent="0.25">
      <c r="A24" s="80">
        <f t="shared" si="1"/>
        <v>12</v>
      </c>
      <c r="B24" s="274" t="s">
        <v>193</v>
      </c>
      <c r="C24" s="275"/>
      <c r="D24" s="276"/>
      <c r="E24" s="1"/>
      <c r="F24" s="5"/>
      <c r="G24" s="81"/>
    </row>
    <row r="25" spans="1:7" s="22" customFormat="1" ht="15" customHeight="1" x14ac:dyDescent="0.25">
      <c r="A25" s="80">
        <f t="shared" si="1"/>
        <v>13</v>
      </c>
      <c r="B25" s="274" t="s">
        <v>194</v>
      </c>
      <c r="C25" s="275"/>
      <c r="D25" s="276"/>
      <c r="E25" s="1"/>
      <c r="F25" s="5"/>
      <c r="G25" s="81"/>
    </row>
    <row r="26" spans="1:7" s="22" customFormat="1" ht="15" customHeight="1" x14ac:dyDescent="0.25">
      <c r="A26" s="80">
        <f t="shared" si="1"/>
        <v>14</v>
      </c>
      <c r="B26" s="274" t="s">
        <v>195</v>
      </c>
      <c r="C26" s="275"/>
      <c r="D26" s="276"/>
      <c r="E26" s="1"/>
      <c r="F26" s="5"/>
      <c r="G26" s="81"/>
    </row>
    <row r="27" spans="1:7" s="22" customFormat="1" ht="15" customHeight="1" x14ac:dyDescent="0.25">
      <c r="A27" s="80">
        <f t="shared" si="1"/>
        <v>15</v>
      </c>
      <c r="B27" s="274" t="s">
        <v>196</v>
      </c>
      <c r="C27" s="275"/>
      <c r="D27" s="276"/>
      <c r="E27" s="1"/>
      <c r="F27" s="5"/>
      <c r="G27" s="81"/>
    </row>
    <row r="28" spans="1:7" ht="15" customHeight="1" x14ac:dyDescent="0.25">
      <c r="A28" s="82"/>
      <c r="B28" s="187" t="s">
        <v>197</v>
      </c>
      <c r="C28" s="188"/>
      <c r="D28" s="189"/>
      <c r="E28" s="76"/>
      <c r="F28" s="77"/>
      <c r="G28" s="79"/>
    </row>
    <row r="29" spans="1:7" ht="15" customHeight="1" x14ac:dyDescent="0.25">
      <c r="A29" s="80">
        <f>A27+1</f>
        <v>16</v>
      </c>
      <c r="B29" s="298" t="s">
        <v>198</v>
      </c>
      <c r="C29" s="299"/>
      <c r="D29" s="300"/>
      <c r="E29" s="1"/>
      <c r="F29" s="2"/>
      <c r="G29" s="81"/>
    </row>
    <row r="30" spans="1:7" ht="15" customHeight="1" x14ac:dyDescent="0.25">
      <c r="A30" s="80">
        <f>A29+1</f>
        <v>17</v>
      </c>
      <c r="B30" s="292" t="s">
        <v>199</v>
      </c>
      <c r="C30" s="293"/>
      <c r="D30" s="294"/>
      <c r="E30" s="3"/>
      <c r="F30" s="4"/>
      <c r="G30" s="83"/>
    </row>
    <row r="31" spans="1:7" ht="15" customHeight="1" x14ac:dyDescent="0.25">
      <c r="A31" s="80">
        <f t="shared" ref="A31:A35" si="2">A30+1</f>
        <v>18</v>
      </c>
      <c r="B31" s="292" t="s">
        <v>200</v>
      </c>
      <c r="C31" s="293"/>
      <c r="D31" s="294"/>
      <c r="E31" s="1"/>
      <c r="F31" s="5"/>
      <c r="G31" s="81"/>
    </row>
    <row r="32" spans="1:7" ht="15" customHeight="1" x14ac:dyDescent="0.25">
      <c r="A32" s="80">
        <f t="shared" si="2"/>
        <v>19</v>
      </c>
      <c r="B32" s="274" t="s">
        <v>201</v>
      </c>
      <c r="C32" s="275"/>
      <c r="D32" s="276"/>
      <c r="E32" s="1"/>
      <c r="F32" s="2"/>
      <c r="G32" s="81"/>
    </row>
    <row r="33" spans="1:7" ht="15" customHeight="1" x14ac:dyDescent="0.25">
      <c r="A33" s="80">
        <f t="shared" si="2"/>
        <v>20</v>
      </c>
      <c r="B33" s="274" t="s">
        <v>202</v>
      </c>
      <c r="C33" s="275"/>
      <c r="D33" s="276"/>
      <c r="E33" s="1"/>
      <c r="F33" s="5"/>
      <c r="G33" s="81"/>
    </row>
    <row r="34" spans="1:7" ht="30" customHeight="1" x14ac:dyDescent="0.25">
      <c r="A34" s="80">
        <f t="shared" si="2"/>
        <v>21</v>
      </c>
      <c r="B34" s="274" t="s">
        <v>203</v>
      </c>
      <c r="C34" s="275"/>
      <c r="D34" s="276"/>
      <c r="E34" s="1"/>
      <c r="F34" s="5"/>
      <c r="G34" s="81"/>
    </row>
    <row r="35" spans="1:7" ht="15" customHeight="1" x14ac:dyDescent="0.25">
      <c r="A35" s="80">
        <f t="shared" si="2"/>
        <v>22</v>
      </c>
      <c r="B35" s="274" t="s">
        <v>204</v>
      </c>
      <c r="C35" s="275"/>
      <c r="D35" s="276"/>
      <c r="E35" s="1"/>
      <c r="F35" s="6"/>
      <c r="G35" s="81"/>
    </row>
    <row r="36" spans="1:7" ht="15" customHeight="1" x14ac:dyDescent="0.25">
      <c r="A36" s="78"/>
      <c r="B36" s="187" t="s">
        <v>205</v>
      </c>
      <c r="C36" s="188"/>
      <c r="D36" s="189"/>
      <c r="E36" s="74"/>
      <c r="F36" s="75"/>
      <c r="G36" s="79"/>
    </row>
    <row r="37" spans="1:7" ht="15" customHeight="1" x14ac:dyDescent="0.25">
      <c r="A37" s="80">
        <f>A35+1</f>
        <v>23</v>
      </c>
      <c r="B37" s="205" t="s">
        <v>206</v>
      </c>
      <c r="C37" s="206"/>
      <c r="D37" s="207"/>
      <c r="E37" s="1"/>
      <c r="F37" s="2"/>
      <c r="G37" s="81"/>
    </row>
    <row r="38" spans="1:7" ht="15" customHeight="1" x14ac:dyDescent="0.25">
      <c r="A38" s="80">
        <f>A37+1</f>
        <v>24</v>
      </c>
      <c r="B38" s="289" t="s">
        <v>207</v>
      </c>
      <c r="C38" s="290"/>
      <c r="D38" s="291"/>
      <c r="E38" s="1"/>
      <c r="F38" s="5"/>
      <c r="G38" s="81"/>
    </row>
    <row r="39" spans="1:7" ht="15" customHeight="1" x14ac:dyDescent="0.25">
      <c r="A39" s="80">
        <f t="shared" ref="A39" si="3">A38+1</f>
        <v>25</v>
      </c>
      <c r="B39" s="289" t="s">
        <v>204</v>
      </c>
      <c r="C39" s="290"/>
      <c r="D39" s="291"/>
      <c r="E39" s="1"/>
      <c r="F39" s="5"/>
      <c r="G39" s="81"/>
    </row>
    <row r="40" spans="1:7" ht="15" customHeight="1" x14ac:dyDescent="0.25">
      <c r="A40" s="78"/>
      <c r="B40" s="187" t="s">
        <v>208</v>
      </c>
      <c r="C40" s="188"/>
      <c r="D40" s="189"/>
      <c r="E40" s="74"/>
      <c r="F40" s="75"/>
      <c r="G40" s="79"/>
    </row>
    <row r="41" spans="1:7" ht="15" customHeight="1" x14ac:dyDescent="0.25">
      <c r="A41" s="88">
        <f>A39+1</f>
        <v>26</v>
      </c>
      <c r="B41" s="301" t="s">
        <v>209</v>
      </c>
      <c r="C41" s="302"/>
      <c r="D41" s="303"/>
      <c r="E41" s="14"/>
      <c r="F41" s="15"/>
      <c r="G41" s="89"/>
    </row>
    <row r="42" spans="1:7" ht="15" customHeight="1" x14ac:dyDescent="0.25">
      <c r="A42" s="78"/>
      <c r="B42" s="187" t="s">
        <v>210</v>
      </c>
      <c r="C42" s="188"/>
      <c r="D42" s="189"/>
      <c r="E42" s="74"/>
      <c r="F42" s="75"/>
      <c r="G42" s="79"/>
    </row>
    <row r="43" spans="1:7" ht="15" customHeight="1" x14ac:dyDescent="0.25">
      <c r="A43" s="80">
        <f>A41+1</f>
        <v>27</v>
      </c>
      <c r="B43" s="205" t="s">
        <v>211</v>
      </c>
      <c r="C43" s="206"/>
      <c r="D43" s="207"/>
      <c r="E43" s="1"/>
      <c r="F43" s="2"/>
      <c r="G43" s="81"/>
    </row>
    <row r="44" spans="1:7" x14ac:dyDescent="0.25">
      <c r="A44" s="78"/>
      <c r="B44" s="187" t="s">
        <v>212</v>
      </c>
      <c r="C44" s="188"/>
      <c r="D44" s="189"/>
      <c r="E44" s="74"/>
      <c r="F44" s="75"/>
      <c r="G44" s="79"/>
    </row>
    <row r="45" spans="1:7" x14ac:dyDescent="0.25">
      <c r="A45" s="80">
        <f>A43+1</f>
        <v>28</v>
      </c>
      <c r="B45" s="280" t="s">
        <v>213</v>
      </c>
      <c r="C45" s="281"/>
      <c r="D45" s="282"/>
      <c r="E45" s="1"/>
      <c r="F45" s="2"/>
      <c r="G45" s="81"/>
    </row>
    <row r="46" spans="1:7" x14ac:dyDescent="0.25">
      <c r="A46" s="80">
        <f>A45+1</f>
        <v>29</v>
      </c>
      <c r="B46" s="283" t="s">
        <v>214</v>
      </c>
      <c r="C46" s="284"/>
      <c r="D46" s="285"/>
      <c r="E46" s="1"/>
      <c r="F46" s="2"/>
      <c r="G46" s="81"/>
    </row>
    <row r="47" spans="1:7" x14ac:dyDescent="0.25">
      <c r="A47" s="80">
        <f t="shared" ref="A47:A59" si="4">A46+1</f>
        <v>30</v>
      </c>
      <c r="B47" s="274" t="s">
        <v>215</v>
      </c>
      <c r="C47" s="275"/>
      <c r="D47" s="276"/>
      <c r="E47" s="1"/>
      <c r="F47" s="2"/>
      <c r="G47" s="81"/>
    </row>
    <row r="48" spans="1:7" x14ac:dyDescent="0.25">
      <c r="A48" s="80">
        <f t="shared" si="4"/>
        <v>31</v>
      </c>
      <c r="B48" s="274" t="s">
        <v>216</v>
      </c>
      <c r="C48" s="275"/>
      <c r="D48" s="276"/>
      <c r="E48" s="1"/>
      <c r="F48" s="2"/>
      <c r="G48" s="81"/>
    </row>
    <row r="49" spans="1:7" x14ac:dyDescent="0.25">
      <c r="A49" s="80">
        <f t="shared" si="4"/>
        <v>32</v>
      </c>
      <c r="B49" s="274" t="s">
        <v>217</v>
      </c>
      <c r="C49" s="275"/>
      <c r="D49" s="276"/>
      <c r="E49" s="1"/>
      <c r="F49" s="2"/>
      <c r="G49" s="81"/>
    </row>
    <row r="50" spans="1:7" x14ac:dyDescent="0.25">
      <c r="A50" s="80">
        <f t="shared" si="4"/>
        <v>33</v>
      </c>
      <c r="B50" s="274" t="s">
        <v>218</v>
      </c>
      <c r="C50" s="275"/>
      <c r="D50" s="276"/>
      <c r="E50" s="1"/>
      <c r="F50" s="2"/>
      <c r="G50" s="81"/>
    </row>
    <row r="51" spans="1:7" x14ac:dyDescent="0.25">
      <c r="A51" s="80">
        <f t="shared" si="4"/>
        <v>34</v>
      </c>
      <c r="B51" s="274" t="s">
        <v>219</v>
      </c>
      <c r="C51" s="275"/>
      <c r="D51" s="276"/>
      <c r="E51" s="1"/>
      <c r="F51" s="2"/>
      <c r="G51" s="81"/>
    </row>
    <row r="52" spans="1:7" x14ac:dyDescent="0.25">
      <c r="A52" s="80">
        <f t="shared" si="4"/>
        <v>35</v>
      </c>
      <c r="B52" s="274" t="s">
        <v>220</v>
      </c>
      <c r="C52" s="275"/>
      <c r="D52" s="276"/>
      <c r="E52" s="1"/>
      <c r="F52" s="5"/>
      <c r="G52" s="81"/>
    </row>
    <row r="53" spans="1:7" ht="30" customHeight="1" x14ac:dyDescent="0.25">
      <c r="A53" s="80">
        <f t="shared" si="4"/>
        <v>36</v>
      </c>
      <c r="B53" s="274" t="s">
        <v>221</v>
      </c>
      <c r="C53" s="275"/>
      <c r="D53" s="276"/>
      <c r="E53" s="1"/>
      <c r="F53" s="2"/>
      <c r="G53" s="81"/>
    </row>
    <row r="54" spans="1:7" ht="30" customHeight="1" x14ac:dyDescent="0.25">
      <c r="A54" s="80">
        <f t="shared" si="4"/>
        <v>37</v>
      </c>
      <c r="B54" s="274" t="s">
        <v>222</v>
      </c>
      <c r="C54" s="275"/>
      <c r="D54" s="276"/>
      <c r="E54" s="1"/>
      <c r="F54" s="5"/>
      <c r="G54" s="81"/>
    </row>
    <row r="55" spans="1:7" x14ac:dyDescent="0.25">
      <c r="A55" s="80">
        <f t="shared" si="4"/>
        <v>38</v>
      </c>
      <c r="B55" s="274" t="s">
        <v>223</v>
      </c>
      <c r="C55" s="275"/>
      <c r="D55" s="276"/>
      <c r="E55" s="1"/>
      <c r="F55" s="2"/>
      <c r="G55" s="81"/>
    </row>
    <row r="56" spans="1:7" x14ac:dyDescent="0.25">
      <c r="A56" s="80">
        <f t="shared" si="4"/>
        <v>39</v>
      </c>
      <c r="B56" s="274" t="s">
        <v>224</v>
      </c>
      <c r="C56" s="275"/>
      <c r="D56" s="276"/>
      <c r="E56" s="1"/>
      <c r="F56" s="5"/>
      <c r="G56" s="81"/>
    </row>
    <row r="57" spans="1:7" x14ac:dyDescent="0.25">
      <c r="A57" s="78"/>
      <c r="B57" s="187" t="s">
        <v>225</v>
      </c>
      <c r="C57" s="188"/>
      <c r="D57" s="189"/>
      <c r="E57" s="74"/>
      <c r="F57" s="75"/>
      <c r="G57" s="79"/>
    </row>
    <row r="58" spans="1:7" x14ac:dyDescent="0.25">
      <c r="A58" s="80">
        <f>A56+1</f>
        <v>40</v>
      </c>
      <c r="B58" s="274" t="s">
        <v>226</v>
      </c>
      <c r="C58" s="275"/>
      <c r="D58" s="276"/>
      <c r="E58" s="1"/>
      <c r="F58" s="2"/>
      <c r="G58" s="81"/>
    </row>
    <row r="59" spans="1:7" x14ac:dyDescent="0.25">
      <c r="A59" s="80">
        <f t="shared" si="4"/>
        <v>41</v>
      </c>
      <c r="B59" s="274" t="s">
        <v>227</v>
      </c>
      <c r="C59" s="275"/>
      <c r="D59" s="276"/>
      <c r="E59" s="1"/>
      <c r="F59" s="5"/>
      <c r="G59" s="81"/>
    </row>
    <row r="60" spans="1:7" x14ac:dyDescent="0.25">
      <c r="A60" s="78"/>
      <c r="B60" s="187" t="s">
        <v>228</v>
      </c>
      <c r="C60" s="188"/>
      <c r="D60" s="189"/>
      <c r="E60" s="74"/>
      <c r="F60" s="75"/>
      <c r="G60" s="79"/>
    </row>
    <row r="61" spans="1:7" x14ac:dyDescent="0.25">
      <c r="A61" s="80">
        <f>A59+1</f>
        <v>42</v>
      </c>
      <c r="B61" s="274" t="s">
        <v>227</v>
      </c>
      <c r="C61" s="275"/>
      <c r="D61" s="276"/>
      <c r="E61" s="1"/>
      <c r="F61" s="5"/>
      <c r="G61" s="81"/>
    </row>
    <row r="62" spans="1:7" x14ac:dyDescent="0.25">
      <c r="A62" s="84"/>
      <c r="B62" s="277"/>
      <c r="C62" s="278"/>
      <c r="D62" s="279"/>
      <c r="E62" s="85"/>
      <c r="F62" s="86"/>
      <c r="G62" s="87"/>
    </row>
    <row r="64" spans="1:7" x14ac:dyDescent="0.25">
      <c r="B64" t="s">
        <v>45</v>
      </c>
    </row>
  </sheetData>
  <mergeCells count="66">
    <mergeCell ref="A9:B9"/>
    <mergeCell ref="A10:A11"/>
    <mergeCell ref="B10:D11"/>
    <mergeCell ref="E10:G10"/>
    <mergeCell ref="E1:G1"/>
    <mergeCell ref="E2:G2"/>
    <mergeCell ref="A4:B4"/>
    <mergeCell ref="A5:B5"/>
    <mergeCell ref="A6:B6"/>
    <mergeCell ref="A7:B7"/>
    <mergeCell ref="A8:B8"/>
    <mergeCell ref="E4:F4"/>
    <mergeCell ref="E5:F5"/>
    <mergeCell ref="E6:F6"/>
    <mergeCell ref="E7:F7"/>
    <mergeCell ref="B12:D12"/>
    <mergeCell ref="B27:D27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13:D13"/>
    <mergeCell ref="B14:D14"/>
    <mergeCell ref="B15:D15"/>
    <mergeCell ref="B35:D35"/>
    <mergeCell ref="B28:D28"/>
    <mergeCell ref="B29:D29"/>
    <mergeCell ref="B30:D30"/>
    <mergeCell ref="B31:D31"/>
    <mergeCell ref="B32:D32"/>
    <mergeCell ref="B33:D33"/>
    <mergeCell ref="B34:D34"/>
    <mergeCell ref="B44:D44"/>
    <mergeCell ref="B36:D36"/>
    <mergeCell ref="B37:D37"/>
    <mergeCell ref="B38:D38"/>
    <mergeCell ref="B39:D39"/>
    <mergeCell ref="B40:D40"/>
    <mergeCell ref="B41:D41"/>
    <mergeCell ref="B42:D42"/>
    <mergeCell ref="B43:D43"/>
    <mergeCell ref="B56:D56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62:D62"/>
    <mergeCell ref="B57:D57"/>
    <mergeCell ref="B58:D58"/>
    <mergeCell ref="B59:D59"/>
    <mergeCell ref="B60:D60"/>
    <mergeCell ref="B61:D61"/>
  </mergeCells>
  <pageMargins left="0.5" right="0.5" top="0.7" bottom="0.5" header="0.3" footer="0.3"/>
  <pageSetup scale="7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CAA22A3D3AB8409D91AC2653CEC03E" ma:contentTypeVersion="13" ma:contentTypeDescription="Create a new document." ma:contentTypeScope="" ma:versionID="4e54ef27f8c3d54af419ded6fffd8ac1">
  <xsd:schema xmlns:xsd="http://www.w3.org/2001/XMLSchema" xmlns:xs="http://www.w3.org/2001/XMLSchema" xmlns:p="http://schemas.microsoft.com/office/2006/metadata/properties" xmlns:ns2="d4455d8b-d55f-4647-9f30-2f75fa7cd0f5" xmlns:ns3="e53efea9-c2dd-49f1-8cd1-5df851caba45" targetNamespace="http://schemas.microsoft.com/office/2006/metadata/properties" ma:root="true" ma:fieldsID="bae4c41eed82681c95480ded0ed51aa1" ns2:_="" ns3:_="">
    <xsd:import namespace="d4455d8b-d55f-4647-9f30-2f75fa7cd0f5"/>
    <xsd:import namespace="e53efea9-c2dd-49f1-8cd1-5df851caba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55d8b-d55f-4647-9f30-2f75fa7cd0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efea9-c2dd-49f1-8cd1-5df851caba4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0f259f9-296d-45ec-b40f-2b565e2e2123" ContentTypeId="0x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544BD1-B88D-4BD3-981B-F247699FF4B2}">
  <ds:schemaRefs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e53efea9-c2dd-49f1-8cd1-5df851caba45"/>
    <ds:schemaRef ds:uri="d4455d8b-d55f-4647-9f30-2f75fa7cd0f5"/>
  </ds:schemaRefs>
</ds:datastoreItem>
</file>

<file path=customXml/itemProps2.xml><?xml version="1.0" encoding="utf-8"?>
<ds:datastoreItem xmlns:ds="http://schemas.openxmlformats.org/officeDocument/2006/customXml" ds:itemID="{3CDDA945-9E17-42C8-8582-C672133A46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455d8b-d55f-4647-9f30-2f75fa7cd0f5"/>
    <ds:schemaRef ds:uri="e53efea9-c2dd-49f1-8cd1-5df851caba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0DC2CA-5E44-40EA-BB2D-B4CF3B3B8293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B93A592-02EB-449A-942A-0890BC6384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Summary</vt:lpstr>
      <vt:lpstr>General comments</vt:lpstr>
      <vt:lpstr>Hydrology checklist</vt:lpstr>
      <vt:lpstr>Terrain checklist</vt:lpstr>
      <vt:lpstr>HEC-RAS 1D checklist</vt:lpstr>
      <vt:lpstr>SRH 2D checklist</vt:lpstr>
      <vt:lpstr>Envelope Curves Scour checklist</vt:lpstr>
      <vt:lpstr>HEC-18 Scour checklist</vt:lpstr>
      <vt:lpstr>Sheet1</vt:lpstr>
      <vt:lpstr>'Envelope Curves Scour checklist'!Print_Area</vt:lpstr>
      <vt:lpstr>'General comments'!Print_Area</vt:lpstr>
      <vt:lpstr>'HEC-18 Scour checklist'!Print_Area</vt:lpstr>
      <vt:lpstr>'HEC-RAS 1D checklist'!Print_Area</vt:lpstr>
      <vt:lpstr>'Hydrology checklist'!Print_Area</vt:lpstr>
      <vt:lpstr>'SRH 2D checklist'!Print_Area</vt:lpstr>
      <vt:lpstr>Summary!Print_Area</vt:lpstr>
      <vt:lpstr>'Terrain checklist'!Print_Area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Brink, Lisa</dc:creator>
  <cp:keywords/>
  <dc:description/>
  <cp:lastModifiedBy>Sox, Kyle</cp:lastModifiedBy>
  <cp:revision/>
  <dcterms:created xsi:type="dcterms:W3CDTF">2017-09-05T14:18:45Z</dcterms:created>
  <dcterms:modified xsi:type="dcterms:W3CDTF">2021-04-01T13:46:47Z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0x010100FDCAA22A3D3AB8409D91AC2653CEC03E</vt:lpwstr>
  </property>
</Properties>
</file>