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21072" windowHeight="74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2" i="1"/>
  <c r="D2"/>
  <c r="D11"/>
  <c r="D10"/>
  <c r="D9"/>
  <c r="D6"/>
  <c r="D5"/>
  <c r="D4"/>
  <c r="D7"/>
  <c r="D8"/>
  <c r="D3"/>
  <c r="D13"/>
  <c r="D14"/>
  <c r="D15"/>
  <c r="D16"/>
  <c r="D17"/>
  <c r="D18"/>
</calcChain>
</file>

<file path=xl/sharedStrings.xml><?xml version="1.0" encoding="utf-8"?>
<sst xmlns="http://schemas.openxmlformats.org/spreadsheetml/2006/main" count="22" uniqueCount="22">
  <si>
    <t>Task</t>
  </si>
  <si>
    <t>Start Date</t>
  </si>
  <si>
    <t>End Date</t>
  </si>
  <si>
    <t>ENGINEERING</t>
  </si>
  <si>
    <t>Duration (days)</t>
  </si>
  <si>
    <t>FAA PERMITS</t>
  </si>
  <si>
    <t>POLE ORDER</t>
  </si>
  <si>
    <t>CONSTRUCTION</t>
  </si>
  <si>
    <t>R/W STRIP MAPS AND EASEMENT DRAWINGS</t>
  </si>
  <si>
    <t>SOIL BORINGS</t>
  </si>
  <si>
    <t>GPR (GROUND PENETRATING RADAR)</t>
  </si>
  <si>
    <t>PORT ACCESS TERMINAL</t>
  </si>
  <si>
    <t>SURVEY (CORNERSTONE - WILL INCLUDE OCRM CRITICAL LINE AND WETLANDS FIELD WORK)</t>
  </si>
  <si>
    <t xml:space="preserve">FILE NOTICE OF CONDEMNATION / POSSESSION </t>
  </si>
  <si>
    <t>SUBMIT OCRM PLAT</t>
  </si>
  <si>
    <t>OCRM PLAT REVIEW</t>
  </si>
  <si>
    <t>SUBMIT ACOE/OCRM PERMIT</t>
  </si>
  <si>
    <t>ACOE/ORCM PERMIT REVIEW/APPROVAL (6 MONTHS FROM SUBMITTAL)</t>
  </si>
  <si>
    <t xml:space="preserve">ACQUIRE R/W </t>
  </si>
  <si>
    <t>APPRAISAL</t>
  </si>
  <si>
    <t>PREPARE ACOE, OCRM, ARMY CORP B&amp;CB SUBMITTALS</t>
  </si>
  <si>
    <t>SCDOT I-26 CROSSINGS AND TRAFFIC CONTROL DESIGN (2 CROSSINGS)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</si>
</sst>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7"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u/>
      <sz val="36"/>
      <color theme="1"/>
      <name val="Calibri"/>
      <family val="2"/>
      <scheme val="minor"/>
    </font>
    <font>
      <b/>
      <u/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1" fillId="0" borderId="0" xfId="0" applyFont="1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NumberFormat="1" applyFont="1"/>
    <xf numFmtId="164" fontId="4" fillId="0" borderId="0" xfId="0" applyNumberFormat="1" applyFont="1"/>
    <xf numFmtId="15" fontId="4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722171804828698"/>
          <c:y val="4.979153929325237E-2"/>
          <c:w val="0.81385813600393775"/>
          <c:h val="0.93326469337514173"/>
        </c:manualLayout>
      </c:layout>
      <c:barChart>
        <c:barDir val="bar"/>
        <c:grouping val="stacked"/>
        <c:ser>
          <c:idx val="0"/>
          <c:order val="0"/>
          <c:tx>
            <c:v>Start Date</c:v>
          </c:tx>
          <c:spPr>
            <a:noFill/>
            <a:ln>
              <a:noFill/>
            </a:ln>
          </c:spPr>
          <c:dLbls>
            <c:spPr>
              <a:noFill/>
              <a:ln>
                <a:noFill/>
              </a:ln>
            </c:spPr>
            <c:dLblPos val="inEnd"/>
            <c:showVal val="1"/>
          </c:dLbls>
          <c:cat>
            <c:strRef>
              <c:f>Sheet1!$A$2:$A$18</c:f>
              <c:strCache>
                <c:ptCount val="17"/>
                <c:pt idx="0">
                  <c:v>SURVEY (CORNERSTONE - WILL INCLUDE OCRM CRITICAL LINE AND WETLANDS FIELD WORK)</c:v>
                </c:pt>
                <c:pt idx="1">
                  <c:v>R/W STRIP MAPS AND EASEMENT DRAWINGS</c:v>
                </c:pt>
                <c:pt idx="2">
                  <c:v>ACQUIRE R/W </c:v>
                </c:pt>
                <c:pt idx="3">
                  <c:v>APPRAISAL</c:v>
                </c:pt>
                <c:pt idx="4">
                  <c:v>FILE NOTICE OF CONDEMNATION / POSSESSION </c:v>
                </c:pt>
                <c:pt idx="5">
                  <c:v>SUBMIT OCRM PLAT</c:v>
                </c:pt>
                <c:pt idx="6">
                  <c:v>OCRM PLAT REVIEW</c:v>
                </c:pt>
                <c:pt idx="7">
                  <c:v>PREPARE ACOE, OCRM, ARMY CORP B&amp;CB SUBMITTALS</c:v>
                </c:pt>
                <c:pt idx="8">
                  <c:v>SUBMIT ACOE/OCRM PERMIT</c:v>
                </c:pt>
                <c:pt idx="9">
                  <c:v>ACOE/ORCM PERMIT REVIEW/APPROVAL (6 MONTHS FROM SUBMITTAL)</c:v>
                </c:pt>
                <c:pt idx="10">
                  <c:v>ENGINEERING</c:v>
                </c:pt>
                <c:pt idx="11">
                  <c:v>SOIL BORINGS</c:v>
                </c:pt>
                <c:pt idx="12">
                  <c:v>GPR (GROUND PENETRATING RADAR)</c:v>
                </c:pt>
                <c:pt idx="13">
                  <c:v>FAA PERMITS</c:v>
                </c:pt>
                <c:pt idx="14">
                  <c:v>SCDOT I-26 CROSSINGS AND TRAFFIC CONTROL DESIGN (2 CROSSINGS)</c:v>
                </c:pt>
                <c:pt idx="15">
                  <c:v>POLE ORDER</c:v>
                </c:pt>
                <c:pt idx="16">
                  <c:v>CONSTRUCTION</c:v>
                </c:pt>
              </c:strCache>
            </c:strRef>
          </c:cat>
          <c:val>
            <c:numRef>
              <c:f>Sheet1!$B$2:$B$18</c:f>
              <c:numCache>
                <c:formatCode>[$-409]d\-mmm\-yy;@</c:formatCode>
                <c:ptCount val="17"/>
                <c:pt idx="0">
                  <c:v>42050</c:v>
                </c:pt>
                <c:pt idx="1">
                  <c:v>42170</c:v>
                </c:pt>
                <c:pt idx="2">
                  <c:v>42184</c:v>
                </c:pt>
                <c:pt idx="3">
                  <c:v>42079</c:v>
                </c:pt>
                <c:pt idx="4">
                  <c:v>42248</c:v>
                </c:pt>
                <c:pt idx="5">
                  <c:v>42219</c:v>
                </c:pt>
                <c:pt idx="6">
                  <c:v>42225</c:v>
                </c:pt>
                <c:pt idx="7" formatCode="d\-mmm\-yy">
                  <c:v>42217</c:v>
                </c:pt>
                <c:pt idx="8">
                  <c:v>42277</c:v>
                </c:pt>
                <c:pt idx="9" formatCode="d\-mmm\-yy">
                  <c:v>42282</c:v>
                </c:pt>
                <c:pt idx="10">
                  <c:v>42046</c:v>
                </c:pt>
                <c:pt idx="11">
                  <c:v>42200</c:v>
                </c:pt>
                <c:pt idx="12">
                  <c:v>42262</c:v>
                </c:pt>
                <c:pt idx="13">
                  <c:v>42292</c:v>
                </c:pt>
                <c:pt idx="14" formatCode="d\-mmm\-yy">
                  <c:v>42353</c:v>
                </c:pt>
                <c:pt idx="15" formatCode="d\-mmm\-yy">
                  <c:v>42309</c:v>
                </c:pt>
                <c:pt idx="16">
                  <c:v>42522</c:v>
                </c:pt>
              </c:numCache>
            </c:numRef>
          </c:val>
        </c:ser>
        <c:ser>
          <c:idx val="1"/>
          <c:order val="1"/>
          <c:cat>
            <c:strRef>
              <c:f>Sheet1!$A$2:$A$18</c:f>
              <c:strCache>
                <c:ptCount val="17"/>
                <c:pt idx="0">
                  <c:v>SURVEY (CORNERSTONE - WILL INCLUDE OCRM CRITICAL LINE AND WETLANDS FIELD WORK)</c:v>
                </c:pt>
                <c:pt idx="1">
                  <c:v>R/W STRIP MAPS AND EASEMENT DRAWINGS</c:v>
                </c:pt>
                <c:pt idx="2">
                  <c:v>ACQUIRE R/W </c:v>
                </c:pt>
                <c:pt idx="3">
                  <c:v>APPRAISAL</c:v>
                </c:pt>
                <c:pt idx="4">
                  <c:v>FILE NOTICE OF CONDEMNATION / POSSESSION </c:v>
                </c:pt>
                <c:pt idx="5">
                  <c:v>SUBMIT OCRM PLAT</c:v>
                </c:pt>
                <c:pt idx="6">
                  <c:v>OCRM PLAT REVIEW</c:v>
                </c:pt>
                <c:pt idx="7">
                  <c:v>PREPARE ACOE, OCRM, ARMY CORP B&amp;CB SUBMITTALS</c:v>
                </c:pt>
                <c:pt idx="8">
                  <c:v>SUBMIT ACOE/OCRM PERMIT</c:v>
                </c:pt>
                <c:pt idx="9">
                  <c:v>ACOE/ORCM PERMIT REVIEW/APPROVAL (6 MONTHS FROM SUBMITTAL)</c:v>
                </c:pt>
                <c:pt idx="10">
                  <c:v>ENGINEERING</c:v>
                </c:pt>
                <c:pt idx="11">
                  <c:v>SOIL BORINGS</c:v>
                </c:pt>
                <c:pt idx="12">
                  <c:v>GPR (GROUND PENETRATING RADAR)</c:v>
                </c:pt>
                <c:pt idx="13">
                  <c:v>FAA PERMITS</c:v>
                </c:pt>
                <c:pt idx="14">
                  <c:v>SCDOT I-26 CROSSINGS AND TRAFFIC CONTROL DESIGN (2 CROSSINGS)</c:v>
                </c:pt>
                <c:pt idx="15">
                  <c:v>POLE ORDER</c:v>
                </c:pt>
                <c:pt idx="16">
                  <c:v>CONSTRUCTION</c:v>
                </c:pt>
              </c:strCache>
            </c:strRef>
          </c:cat>
          <c:val>
            <c:numRef>
              <c:f>Sheet1!$C$2:$C$18</c:f>
              <c:numCache>
                <c:formatCode>General</c:formatCode>
                <c:ptCount val="17"/>
                <c:pt idx="0">
                  <c:v>120</c:v>
                </c:pt>
                <c:pt idx="1">
                  <c:v>14</c:v>
                </c:pt>
                <c:pt idx="2">
                  <c:v>123</c:v>
                </c:pt>
                <c:pt idx="3">
                  <c:v>136</c:v>
                </c:pt>
                <c:pt idx="4">
                  <c:v>29</c:v>
                </c:pt>
                <c:pt idx="5">
                  <c:v>5</c:v>
                </c:pt>
                <c:pt idx="6">
                  <c:v>30</c:v>
                </c:pt>
                <c:pt idx="7">
                  <c:v>60</c:v>
                </c:pt>
                <c:pt idx="8">
                  <c:v>5</c:v>
                </c:pt>
                <c:pt idx="9">
                  <c:v>180</c:v>
                </c:pt>
                <c:pt idx="10">
                  <c:v>292</c:v>
                </c:pt>
                <c:pt idx="11">
                  <c:v>30</c:v>
                </c:pt>
                <c:pt idx="12">
                  <c:v>30</c:v>
                </c:pt>
                <c:pt idx="13">
                  <c:v>90</c:v>
                </c:pt>
                <c:pt idx="14">
                  <c:v>90</c:v>
                </c:pt>
                <c:pt idx="15">
                  <c:v>210</c:v>
                </c:pt>
                <c:pt idx="16">
                  <c:v>180</c:v>
                </c:pt>
              </c:numCache>
            </c:numRef>
          </c:val>
        </c:ser>
        <c:gapWidth val="162"/>
        <c:overlap val="94"/>
        <c:axId val="109792640"/>
        <c:axId val="109798528"/>
      </c:barChart>
      <c:catAx>
        <c:axId val="109792640"/>
        <c:scaling>
          <c:orientation val="maxMin"/>
        </c:scaling>
        <c:axPos val="l"/>
        <c:tickLblPos val="nextTo"/>
        <c:txPr>
          <a:bodyPr anchor="b" anchorCtr="1"/>
          <a:lstStyle/>
          <a:p>
            <a:pPr>
              <a:defRPr sz="2200" b="1" i="0" baseline="0"/>
            </a:pPr>
            <a:endParaRPr lang="en-US"/>
          </a:p>
        </c:txPr>
        <c:crossAx val="109798528"/>
        <c:crosses val="autoZero"/>
        <c:auto val="1"/>
        <c:lblAlgn val="ctr"/>
        <c:lblOffset val="100"/>
      </c:catAx>
      <c:valAx>
        <c:axId val="109798528"/>
        <c:scaling>
          <c:orientation val="minMax"/>
          <c:max val="42720"/>
          <c:min val="42005"/>
        </c:scaling>
        <c:axPos val="t"/>
        <c:majorGridlines/>
        <c:numFmt formatCode="m/d/yy;@" sourceLinked="0"/>
        <c:tickLblPos val="nextTo"/>
        <c:crossAx val="109792640"/>
        <c:crosses val="autoZero"/>
        <c:crossBetween val="between"/>
        <c:majorUnit val="30"/>
        <c:minorUnit val="20"/>
      </c:valAx>
    </c:plotArea>
    <c:plotVisOnly val="1"/>
  </c:chart>
  <c:spPr>
    <a:blipFill>
      <a:blip xmlns:r="http://schemas.openxmlformats.org/officeDocument/2006/relationships" r:embed="rId1"/>
      <a:tile tx="0" ty="0" sx="100000" sy="100000" flip="none" algn="tl"/>
    </a:blipFill>
  </c:spPr>
  <c:txPr>
    <a:bodyPr/>
    <a:lstStyle/>
    <a:p>
      <a:pPr>
        <a:defRPr sz="2000" baseline="0"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 paperSize="17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71371</xdr:rowOff>
    </xdr:from>
    <xdr:to>
      <xdr:col>34</xdr:col>
      <xdr:colOff>304800</xdr:colOff>
      <xdr:row>96</xdr:row>
      <xdr:rowOff>32657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tabSelected="1" zoomScale="40" zoomScaleNormal="40" workbookViewId="0">
      <selection activeCell="G16" sqref="G16"/>
    </sheetView>
  </sheetViews>
  <sheetFormatPr defaultRowHeight="14.4"/>
  <cols>
    <col min="1" max="1" width="192.33203125" bestFit="1" customWidth="1"/>
    <col min="2" max="2" width="31.77734375" bestFit="1" customWidth="1"/>
    <col min="3" max="3" width="47.5546875" bestFit="1" customWidth="1"/>
    <col min="4" max="4" width="28.5546875" bestFit="1" customWidth="1"/>
    <col min="7" max="7" width="32.77734375" bestFit="1" customWidth="1"/>
    <col min="28" max="28" width="8.88671875" customWidth="1"/>
  </cols>
  <sheetData>
    <row r="1" spans="1:12" ht="61.2">
      <c r="A1" s="10" t="s">
        <v>0</v>
      </c>
      <c r="B1" s="11" t="s">
        <v>1</v>
      </c>
      <c r="C1" s="11" t="s">
        <v>4</v>
      </c>
      <c r="D1" s="11" t="s">
        <v>2</v>
      </c>
      <c r="G1" s="2"/>
      <c r="L1" s="12" t="s">
        <v>11</v>
      </c>
    </row>
    <row r="2" spans="1:12" ht="36.6">
      <c r="A2" s="4" t="s">
        <v>12</v>
      </c>
      <c r="B2" s="8">
        <v>42050</v>
      </c>
      <c r="C2" s="7">
        <v>120</v>
      </c>
      <c r="D2" s="8">
        <f t="shared" ref="D2:D8" si="0">B2+C2</f>
        <v>42170</v>
      </c>
      <c r="G2" s="1"/>
    </row>
    <row r="3" spans="1:12" ht="36.6">
      <c r="A3" s="5" t="s">
        <v>8</v>
      </c>
      <c r="B3" s="6">
        <v>42170</v>
      </c>
      <c r="C3" s="7">
        <v>14</v>
      </c>
      <c r="D3" s="8">
        <f t="shared" si="0"/>
        <v>42184</v>
      </c>
      <c r="G3" s="1"/>
    </row>
    <row r="4" spans="1:12" ht="36.6">
      <c r="A4" s="5" t="s">
        <v>18</v>
      </c>
      <c r="B4" s="8">
        <v>42184</v>
      </c>
      <c r="C4" s="5">
        <v>123</v>
      </c>
      <c r="D4" s="8">
        <f t="shared" si="0"/>
        <v>42307</v>
      </c>
      <c r="G4" s="1"/>
    </row>
    <row r="5" spans="1:12" ht="36.6">
      <c r="A5" s="5" t="s">
        <v>19</v>
      </c>
      <c r="B5" s="6">
        <v>42079</v>
      </c>
      <c r="C5" s="7">
        <v>136</v>
      </c>
      <c r="D5" s="6">
        <f t="shared" si="0"/>
        <v>42215</v>
      </c>
      <c r="G5" s="1"/>
    </row>
    <row r="6" spans="1:12" ht="36.6">
      <c r="A6" s="5" t="s">
        <v>13</v>
      </c>
      <c r="B6" s="6">
        <v>42248</v>
      </c>
      <c r="C6" s="7">
        <v>29</v>
      </c>
      <c r="D6" s="6">
        <f t="shared" si="0"/>
        <v>42277</v>
      </c>
      <c r="G6" s="1"/>
    </row>
    <row r="7" spans="1:12" ht="36.6">
      <c r="A7" s="5" t="s">
        <v>14</v>
      </c>
      <c r="B7" s="8">
        <v>42219</v>
      </c>
      <c r="C7" s="5">
        <v>5</v>
      </c>
      <c r="D7" s="8">
        <f t="shared" si="0"/>
        <v>42224</v>
      </c>
      <c r="G7" s="1"/>
    </row>
    <row r="8" spans="1:12" ht="36.6">
      <c r="A8" s="5" t="s">
        <v>15</v>
      </c>
      <c r="B8" s="8">
        <v>42225</v>
      </c>
      <c r="C8" s="5">
        <v>30</v>
      </c>
      <c r="D8" s="8">
        <f t="shared" si="0"/>
        <v>42255</v>
      </c>
      <c r="G8" s="1"/>
    </row>
    <row r="9" spans="1:12" ht="36.6">
      <c r="A9" s="5" t="s">
        <v>20</v>
      </c>
      <c r="B9" s="9">
        <v>42217</v>
      </c>
      <c r="C9" s="5">
        <v>60</v>
      </c>
      <c r="D9" s="8">
        <f t="shared" ref="D9" si="1">B9+C9</f>
        <v>42277</v>
      </c>
    </row>
    <row r="10" spans="1:12" ht="36.6">
      <c r="A10" s="5" t="s">
        <v>16</v>
      </c>
      <c r="B10" s="6">
        <v>42277</v>
      </c>
      <c r="C10" s="7">
        <v>5</v>
      </c>
      <c r="D10" s="6">
        <f>B10+C10</f>
        <v>42282</v>
      </c>
    </row>
    <row r="11" spans="1:12" ht="36.6">
      <c r="A11" s="5" t="s">
        <v>17</v>
      </c>
      <c r="B11" s="9">
        <v>42282</v>
      </c>
      <c r="C11" s="5">
        <v>180</v>
      </c>
      <c r="D11" s="8">
        <f>B11+C11</f>
        <v>42462</v>
      </c>
    </row>
    <row r="12" spans="1:12" ht="36.6">
      <c r="A12" s="5" t="s">
        <v>3</v>
      </c>
      <c r="B12" s="8">
        <v>42046</v>
      </c>
      <c r="C12" s="5">
        <v>292</v>
      </c>
      <c r="D12" s="8">
        <f>+B12+C12</f>
        <v>42338</v>
      </c>
    </row>
    <row r="13" spans="1:12" ht="36.6">
      <c r="A13" s="5" t="s">
        <v>9</v>
      </c>
      <c r="B13" s="8">
        <v>42200</v>
      </c>
      <c r="C13" s="5">
        <v>30</v>
      </c>
      <c r="D13" s="8">
        <f t="shared" ref="D13:D18" si="2">B13+C13</f>
        <v>42230</v>
      </c>
    </row>
    <row r="14" spans="1:12" ht="36.6">
      <c r="A14" s="5" t="s">
        <v>10</v>
      </c>
      <c r="B14" s="8">
        <v>42262</v>
      </c>
      <c r="C14" s="5">
        <v>30</v>
      </c>
      <c r="D14" s="8">
        <f t="shared" si="2"/>
        <v>42292</v>
      </c>
    </row>
    <row r="15" spans="1:12" ht="36.6">
      <c r="A15" s="5" t="s">
        <v>5</v>
      </c>
      <c r="B15" s="8">
        <v>42292</v>
      </c>
      <c r="C15" s="5">
        <v>90</v>
      </c>
      <c r="D15" s="8">
        <f t="shared" si="2"/>
        <v>42382</v>
      </c>
    </row>
    <row r="16" spans="1:12" ht="36.6">
      <c r="A16" s="5" t="s">
        <v>21</v>
      </c>
      <c r="B16" s="9">
        <v>42353</v>
      </c>
      <c r="C16" s="5">
        <v>90</v>
      </c>
      <c r="D16" s="8">
        <f t="shared" si="2"/>
        <v>42443</v>
      </c>
    </row>
    <row r="17" spans="1:4" ht="36.6">
      <c r="A17" s="5" t="s">
        <v>6</v>
      </c>
      <c r="B17" s="9">
        <v>42309</v>
      </c>
      <c r="C17" s="5">
        <v>210</v>
      </c>
      <c r="D17" s="8">
        <f t="shared" si="2"/>
        <v>42519</v>
      </c>
    </row>
    <row r="18" spans="1:4" ht="36.6">
      <c r="A18" s="5" t="s">
        <v>7</v>
      </c>
      <c r="B18" s="8">
        <v>42522</v>
      </c>
      <c r="C18" s="5">
        <v>180</v>
      </c>
      <c r="D18" s="8">
        <f t="shared" si="2"/>
        <v>42702</v>
      </c>
    </row>
    <row r="19" spans="1:4" ht="23.4">
      <c r="A19" s="3"/>
      <c r="B19" s="3"/>
      <c r="C19" s="3"/>
      <c r="D19" s="3"/>
    </row>
    <row r="20" spans="1:4" ht="23.4">
      <c r="A20" s="3"/>
      <c r="B20" s="3"/>
      <c r="C20" s="3"/>
      <c r="D20" s="3"/>
    </row>
  </sheetData>
  <pageMargins left="0.7" right="0.7" top="0.75" bottom="0.75" header="0.3" footer="0.3"/>
  <pageSetup paperSize="17" scale="33" orientation="landscape" copies="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SCANA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tb44054</dc:creator>
  <cp:lastModifiedBy>jv43027</cp:lastModifiedBy>
  <cp:lastPrinted>2015-06-11T13:09:31Z</cp:lastPrinted>
  <dcterms:created xsi:type="dcterms:W3CDTF">2013-04-01T19:14:17Z</dcterms:created>
  <dcterms:modified xsi:type="dcterms:W3CDTF">2015-07-27T14:16:04Z</dcterms:modified>
</cp:coreProperties>
</file>