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710\active\171001605 - I-85 Widening Cherokee\Analysis\HCS updated\2040 Build\Ramps\Updated Ramps (Merge) 05-02-2017\"/>
    </mc:Choice>
  </mc:AlternateContent>
  <bookViews>
    <workbookView xWindow="120" yWindow="132" windowWidth="21072" windowHeight="5448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K11" i="1" l="1"/>
  <c r="D14" i="1"/>
  <c r="D13" i="1"/>
  <c r="D12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<sst xmlns="http://schemas.openxmlformats.org/spreadsheetml/2006/main" count="79" uniqueCount="25">
  <si>
    <t>Ramp Length</t>
  </si>
  <si>
    <t>2040 Plans</t>
  </si>
  <si>
    <t>Exit 100 NB On-Ramp</t>
  </si>
  <si>
    <t>Exit 102 NB On-Ramp</t>
  </si>
  <si>
    <t>Exit 104 NB On-Ramp</t>
  </si>
  <si>
    <t>Exit 106 NB On-Ramp</t>
  </si>
  <si>
    <t>Exit 106 SB On-Ramp</t>
  </si>
  <si>
    <t>Exit 104 SB On-Ramp</t>
  </si>
  <si>
    <t>Exit 102 SB On-Ramp</t>
  </si>
  <si>
    <t>Exit 100 SB On-Ramp</t>
  </si>
  <si>
    <t>Parallel</t>
  </si>
  <si>
    <t>Taper</t>
  </si>
  <si>
    <t>Total Length</t>
  </si>
  <si>
    <t>Existing Acceleration Lengths Conditions Reported</t>
  </si>
  <si>
    <t>2040 Build as Analyzed</t>
  </si>
  <si>
    <t>C</t>
  </si>
  <si>
    <t>B</t>
  </si>
  <si>
    <t>D</t>
  </si>
  <si>
    <t>2040 No-Build</t>
  </si>
  <si>
    <t>AM LOS</t>
  </si>
  <si>
    <t>PM LOS</t>
  </si>
  <si>
    <t>F</t>
  </si>
  <si>
    <t>E</t>
  </si>
  <si>
    <t>A</t>
  </si>
  <si>
    <t>Welcome Center On-Ramp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</si>
</sst>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4"/>
  <sheetViews>
    <sheetView tabSelected="1" topLeftCell="A4" workbookViewId="0">
      <selection activeCell="L15" sqref="L15:M15"/>
    </sheetView>
  </sheetViews>
  <sheetFormatPr defaultRowHeight="14.4" x14ac:dyDescent="0.3"/>
  <cols>
    <col min="1" max="1" width="25.6640625" customWidth="1"/>
    <col min="2" max="12" width="15.6640625" customWidth="1"/>
  </cols>
  <sheetData>
    <row r="4" spans="1:13" x14ac:dyDescent="0.3">
      <c r="B4" s="8" t="s">
        <v>13</v>
      </c>
      <c r="C4" s="9"/>
      <c r="D4" s="10"/>
      <c r="E4" s="8" t="s">
        <v>18</v>
      </c>
      <c r="F4" s="9"/>
      <c r="G4" s="9"/>
      <c r="H4" s="8" t="s">
        <v>14</v>
      </c>
      <c r="I4" s="9"/>
      <c r="J4" s="9"/>
      <c r="K4" s="8" t="s">
        <v>1</v>
      </c>
      <c r="L4" s="9"/>
      <c r="M4" s="9"/>
    </row>
    <row r="5" spans="1:13" x14ac:dyDescent="0.3">
      <c r="B5" s="1" t="s">
        <v>12</v>
      </c>
      <c r="C5" s="2" t="s">
        <v>10</v>
      </c>
      <c r="D5" s="5" t="s">
        <v>11</v>
      </c>
      <c r="E5" s="1" t="s">
        <v>0</v>
      </c>
      <c r="F5" s="2" t="s">
        <v>19</v>
      </c>
      <c r="G5" s="2" t="s">
        <v>20</v>
      </c>
      <c r="H5" s="1" t="s">
        <v>0</v>
      </c>
      <c r="I5" s="2" t="s">
        <v>19</v>
      </c>
      <c r="J5" s="2" t="s">
        <v>20</v>
      </c>
      <c r="K5" s="1" t="s">
        <v>0</v>
      </c>
      <c r="L5" s="2" t="s">
        <v>19</v>
      </c>
      <c r="M5" s="2" t="s">
        <v>20</v>
      </c>
    </row>
    <row r="6" spans="1:13" x14ac:dyDescent="0.3">
      <c r="A6" t="s">
        <v>2</v>
      </c>
      <c r="B6" s="1">
        <v>1085</v>
      </c>
      <c r="C6" s="2">
        <v>470</v>
      </c>
      <c r="D6" s="5">
        <f>+B6-C6</f>
        <v>615</v>
      </c>
      <c r="E6" s="6">
        <v>900</v>
      </c>
      <c r="F6" s="2" t="s">
        <v>15</v>
      </c>
      <c r="G6" s="2" t="s">
        <v>21</v>
      </c>
      <c r="H6" s="7">
        <v>900</v>
      </c>
      <c r="I6" s="2" t="s">
        <v>16</v>
      </c>
      <c r="J6" s="2" t="s">
        <v>15</v>
      </c>
      <c r="K6" s="1">
        <v>825</v>
      </c>
      <c r="L6" s="2" t="s">
        <v>16</v>
      </c>
      <c r="M6" s="11" t="s">
        <v>15</v>
      </c>
    </row>
    <row r="7" spans="1:13" x14ac:dyDescent="0.3">
      <c r="A7" t="s">
        <v>3</v>
      </c>
      <c r="B7" s="1">
        <v>1380</v>
      </c>
      <c r="C7" s="2">
        <v>625</v>
      </c>
      <c r="D7" s="5">
        <f t="shared" ref="D7:D14" si="0">+B7-C7</f>
        <v>755</v>
      </c>
      <c r="E7" s="1">
        <v>1375</v>
      </c>
      <c r="F7" s="2" t="s">
        <v>16</v>
      </c>
      <c r="G7" s="2" t="s">
        <v>17</v>
      </c>
      <c r="H7" s="3">
        <v>1375</v>
      </c>
      <c r="I7" s="2" t="s">
        <v>16</v>
      </c>
      <c r="J7" s="2" t="s">
        <v>16</v>
      </c>
      <c r="K7" s="1">
        <v>900</v>
      </c>
      <c r="L7" s="2" t="s">
        <v>16</v>
      </c>
      <c r="M7" s="11" t="s">
        <v>15</v>
      </c>
    </row>
    <row r="8" spans="1:13" x14ac:dyDescent="0.3">
      <c r="A8" t="s">
        <v>4</v>
      </c>
      <c r="B8" s="1">
        <v>1120</v>
      </c>
      <c r="C8" s="2">
        <v>755</v>
      </c>
      <c r="D8" s="5">
        <f t="shared" si="0"/>
        <v>365</v>
      </c>
      <c r="E8" s="1">
        <v>1064</v>
      </c>
      <c r="F8" s="2" t="s">
        <v>15</v>
      </c>
      <c r="G8" s="2" t="s">
        <v>17</v>
      </c>
      <c r="H8" s="3">
        <v>1064</v>
      </c>
      <c r="I8" s="2" t="s">
        <v>16</v>
      </c>
      <c r="J8" s="2" t="s">
        <v>15</v>
      </c>
      <c r="K8" s="1">
        <v>900</v>
      </c>
      <c r="L8" s="2" t="s">
        <v>16</v>
      </c>
      <c r="M8" s="11" t="s">
        <v>15</v>
      </c>
    </row>
    <row r="9" spans="1:13" x14ac:dyDescent="0.3">
      <c r="A9" t="s">
        <v>5</v>
      </c>
      <c r="B9" s="1">
        <v>580</v>
      </c>
      <c r="C9" s="2">
        <v>220</v>
      </c>
      <c r="D9" s="5">
        <f t="shared" si="0"/>
        <v>360</v>
      </c>
      <c r="E9" s="1">
        <v>580</v>
      </c>
      <c r="F9" s="2" t="s">
        <v>15</v>
      </c>
      <c r="G9" s="2" t="s">
        <v>22</v>
      </c>
      <c r="H9" s="4">
        <v>580</v>
      </c>
      <c r="I9" s="2" t="s">
        <v>16</v>
      </c>
      <c r="J9" s="2" t="s">
        <v>15</v>
      </c>
      <c r="K9" s="1">
        <v>900</v>
      </c>
      <c r="L9" s="2" t="s">
        <v>15</v>
      </c>
      <c r="M9" s="11" t="s">
        <v>22</v>
      </c>
    </row>
    <row r="10" spans="1:13" x14ac:dyDescent="0.3">
      <c r="A10" t="s">
        <v>6</v>
      </c>
      <c r="B10" s="1">
        <v>1470</v>
      </c>
      <c r="C10" s="2">
        <v>1000</v>
      </c>
      <c r="D10" s="5">
        <f t="shared" si="0"/>
        <v>470</v>
      </c>
      <c r="E10" s="1">
        <v>1500</v>
      </c>
      <c r="F10" s="2" t="s">
        <v>16</v>
      </c>
      <c r="G10" s="2" t="s">
        <v>17</v>
      </c>
      <c r="H10" s="3">
        <v>1500</v>
      </c>
      <c r="I10" s="2" t="s">
        <v>23</v>
      </c>
      <c r="J10" s="2" t="s">
        <v>16</v>
      </c>
      <c r="K10" s="1">
        <v>900</v>
      </c>
      <c r="L10" s="2" t="s">
        <v>16</v>
      </c>
      <c r="M10" s="11" t="s">
        <v>15</v>
      </c>
    </row>
    <row r="11" spans="1:13" x14ac:dyDescent="0.3">
      <c r="A11" t="s">
        <v>24</v>
      </c>
      <c r="B11" s="1">
        <v>875</v>
      </c>
      <c r="C11" s="2"/>
      <c r="D11" s="5"/>
      <c r="E11" s="1">
        <v>875</v>
      </c>
      <c r="F11" s="2" t="s">
        <v>15</v>
      </c>
      <c r="G11" s="2" t="s">
        <v>21</v>
      </c>
      <c r="H11" s="4">
        <v>875</v>
      </c>
      <c r="I11" s="2" t="s">
        <v>16</v>
      </c>
      <c r="J11" s="2" t="s">
        <v>15</v>
      </c>
      <c r="K11" s="1">
        <f>776+300</f>
        <v>1076</v>
      </c>
      <c r="L11" s="2" t="s">
        <v>16</v>
      </c>
      <c r="M11" s="11" t="s">
        <v>15</v>
      </c>
    </row>
    <row r="12" spans="1:13" x14ac:dyDescent="0.3">
      <c r="A12" t="s">
        <v>7</v>
      </c>
      <c r="B12" s="1">
        <v>1225</v>
      </c>
      <c r="C12" s="2">
        <v>740</v>
      </c>
      <c r="D12" s="5">
        <f t="shared" si="0"/>
        <v>485</v>
      </c>
      <c r="E12" s="1">
        <v>1280</v>
      </c>
      <c r="F12" s="2" t="s">
        <v>16</v>
      </c>
      <c r="G12" s="2" t="s">
        <v>17</v>
      </c>
      <c r="H12" s="3">
        <v>1280</v>
      </c>
      <c r="I12" s="2" t="s">
        <v>16</v>
      </c>
      <c r="J12" s="2" t="s">
        <v>15</v>
      </c>
      <c r="K12" s="1">
        <v>900</v>
      </c>
      <c r="L12" s="2" t="s">
        <v>16</v>
      </c>
      <c r="M12" s="11" t="s">
        <v>15</v>
      </c>
    </row>
    <row r="13" spans="1:13" x14ac:dyDescent="0.3">
      <c r="A13" t="s">
        <v>8</v>
      </c>
      <c r="B13" s="1">
        <v>660</v>
      </c>
      <c r="C13" s="2">
        <v>490</v>
      </c>
      <c r="D13" s="5">
        <f t="shared" si="0"/>
        <v>170</v>
      </c>
      <c r="E13" s="1">
        <v>675</v>
      </c>
      <c r="F13" s="2" t="s">
        <v>15</v>
      </c>
      <c r="G13" s="2" t="s">
        <v>21</v>
      </c>
      <c r="H13" s="4">
        <v>675</v>
      </c>
      <c r="I13" s="2" t="s">
        <v>16</v>
      </c>
      <c r="J13" s="2" t="s">
        <v>15</v>
      </c>
      <c r="K13" s="1">
        <v>900</v>
      </c>
      <c r="L13" s="2" t="s">
        <v>16</v>
      </c>
      <c r="M13" s="11" t="s">
        <v>15</v>
      </c>
    </row>
    <row r="14" spans="1:13" x14ac:dyDescent="0.3">
      <c r="A14" t="s">
        <v>9</v>
      </c>
      <c r="B14" s="1">
        <v>1410</v>
      </c>
      <c r="C14" s="2">
        <v>865</v>
      </c>
      <c r="D14" s="5">
        <f t="shared" si="0"/>
        <v>545</v>
      </c>
      <c r="E14" s="6">
        <v>500</v>
      </c>
      <c r="F14" s="2" t="s">
        <v>17</v>
      </c>
      <c r="G14" s="2" t="s">
        <v>21</v>
      </c>
      <c r="H14" s="4">
        <v>500</v>
      </c>
      <c r="I14" s="2" t="s">
        <v>16</v>
      </c>
      <c r="J14" s="2" t="s">
        <v>17</v>
      </c>
      <c r="K14" s="1">
        <v>900</v>
      </c>
      <c r="L14" s="2" t="s">
        <v>16</v>
      </c>
      <c r="M14" s="11" t="s">
        <v>15</v>
      </c>
    </row>
  </sheetData>
  <mergeCells count="4">
    <mergeCell ref="H4:J4"/>
    <mergeCell ref="E4:G4"/>
    <mergeCell ref="B4:D4"/>
    <mergeCell ref="K4:M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HDR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Montgomery, David</dc:creator>
  <cp:lastModifiedBy>Jones, Saeed</cp:lastModifiedBy>
  <dcterms:created xsi:type="dcterms:W3CDTF">2017-05-02T15:58:03Z</dcterms:created>
  <dcterms:modified xsi:type="dcterms:W3CDTF">2017-05-03T12:32:05Z</dcterms:modified>
</cp:coreProperties>
</file>