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30" yWindow="-75" windowWidth="12000" windowHeight="7260" tabRatio="629"/>
  </bookViews>
  <sheets>
    <sheet name="MILEAGE" sheetId="2" r:id="rId1"/>
  </sheets>
  <definedNames>
    <definedName name="_xlnm.Print_Area" localSheetId="0">MILEAGE!$B$2:$J$32</definedName>
  </definedNames>
  <calcPr calcId="145621"/>
</workbook>
</file>

<file path=xl/calcChain.xml><?xml version="1.0" encoding="utf-8"?>
<calcChain xmlns="http://schemas.openxmlformats.org/spreadsheetml/2006/main">
  <c r="F6" i="2" l="1"/>
  <c r="H6" i="2" s="1"/>
  <c r="F8" i="2"/>
  <c r="F9" i="2"/>
  <c r="F10" i="2"/>
  <c r="F11" i="2"/>
  <c r="F13" i="2"/>
  <c r="H15" i="2" s="1"/>
  <c r="H29" i="2" s="1"/>
  <c r="F14" i="2"/>
  <c r="F15" i="2"/>
  <c r="F17" i="2"/>
  <c r="H19" i="2" s="1"/>
  <c r="F18" i="2"/>
  <c r="F19" i="2"/>
  <c r="H11" i="2" l="1"/>
  <c r="H25" i="2" s="1"/>
  <c r="H23" i="2" l="1"/>
  <c r="H27" i="2" s="1"/>
  <c r="H31" i="2" s="1"/>
</calcChain>
</file>

<file path=xl/sharedStrings.xml><?xml version="1.0" encoding="utf-8"?>
<sst xmlns="http://schemas.openxmlformats.org/spreadsheetml/2006/main" count="35" uniqueCount="20">
  <si>
    <t>Beg, Sta.</t>
  </si>
  <si>
    <t>End Sta.</t>
  </si>
  <si>
    <t>Distance</t>
  </si>
  <si>
    <t>Main line</t>
  </si>
  <si>
    <t>Bridges</t>
  </si>
  <si>
    <t>Exception</t>
  </si>
  <si>
    <t>sta. back</t>
  </si>
  <si>
    <t>sta. ahead</t>
  </si>
  <si>
    <t>Sta. Eqlty</t>
  </si>
  <si>
    <t>NET LENGTH OF ROADWAY</t>
  </si>
  <si>
    <t>...............</t>
  </si>
  <si>
    <t>MILES</t>
  </si>
  <si>
    <t>NET LENGTH OF BRIDGES</t>
  </si>
  <si>
    <t>NET LENGTH OF PROJECT</t>
  </si>
  <si>
    <t>LENGTH OF EXCEPTIONS</t>
  </si>
  <si>
    <t>GROSS LENGTH OF PROJECT</t>
  </si>
  <si>
    <t>=</t>
  </si>
  <si>
    <t>DATA</t>
  </si>
  <si>
    <t>Items input by operator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</si>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</sst>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&quot;+&quot;00.00"/>
  </numFmts>
  <fonts count="5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0" fillId="2" borderId="7" xfId="0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0" fillId="4" borderId="0" xfId="0" applyFill="1" applyBorder="1"/>
    <xf numFmtId="164" fontId="1" fillId="2" borderId="9" xfId="0" applyNumberFormat="1" applyFont="1" applyFill="1" applyBorder="1"/>
    <xf numFmtId="165" fontId="3" fillId="3" borderId="0" xfId="0" applyNumberFormat="1" applyFont="1" applyFill="1"/>
    <xf numFmtId="165" fontId="3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152400</xdr:rowOff>
    </xdr:from>
    <xdr:to>
      <xdr:col>9</xdr:col>
      <xdr:colOff>0</xdr:colOff>
      <xdr:row>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5038725" y="15049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30</xdr:row>
      <xdr:rowOff>152400</xdr:rowOff>
    </xdr:from>
    <xdr:to>
      <xdr:col>9</xdr:col>
      <xdr:colOff>0</xdr:colOff>
      <xdr:row>31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038725" y="51530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B1" workbookViewId="0">
      <selection activeCell="E9" sqref="E9"/>
    </sheetView>
  </sheetViews>
  <sheetFormatPr defaultRowHeight="12.75" x14ac:dyDescent="0.2"/>
  <cols>
    <col min="1" max="1" width="0" hidden="1" customWidth="1"/>
    <col min="6" max="6" width="11.5703125" bestFit="1" customWidth="1"/>
  </cols>
  <sheetData>
    <row r="1" spans="1:11" ht="13.5" thickBot="1" x14ac:dyDescent="0.25">
      <c r="B1" s="3"/>
      <c r="C1" s="12" t="s">
        <v>17</v>
      </c>
      <c r="D1" s="14" t="s">
        <v>16</v>
      </c>
      <c r="E1" s="13" t="s">
        <v>18</v>
      </c>
      <c r="G1" s="8"/>
      <c r="H1" s="3"/>
      <c r="I1" s="3"/>
      <c r="J1" s="3"/>
    </row>
    <row r="2" spans="1:11" s="16" customFormat="1" ht="16.5" thickBot="1" x14ac:dyDescent="0.3">
      <c r="A2" s="15"/>
      <c r="B2" s="19"/>
      <c r="C2" s="19"/>
      <c r="D2" s="19"/>
      <c r="E2" s="19"/>
      <c r="F2" s="18" t="s">
        <v>19</v>
      </c>
      <c r="G2" s="19"/>
      <c r="H2" s="19"/>
      <c r="I2" s="19"/>
      <c r="J2" s="19"/>
      <c r="K2" s="15"/>
    </row>
    <row r="3" spans="1:11" x14ac:dyDescent="0.2">
      <c r="A3" s="3"/>
      <c r="B3" s="19"/>
      <c r="J3" s="19"/>
      <c r="K3" s="3"/>
    </row>
    <row r="4" spans="1:11" x14ac:dyDescent="0.2">
      <c r="A4" s="3"/>
      <c r="B4" s="19"/>
      <c r="D4" t="s">
        <v>0</v>
      </c>
      <c r="E4" t="s">
        <v>1</v>
      </c>
      <c r="F4" t="s">
        <v>2</v>
      </c>
      <c r="J4" s="19"/>
      <c r="K4" s="3"/>
    </row>
    <row r="5" spans="1:11" x14ac:dyDescent="0.2">
      <c r="A5" s="3"/>
      <c r="B5" s="19"/>
      <c r="J5" s="19"/>
      <c r="K5" s="3"/>
    </row>
    <row r="6" spans="1:11" x14ac:dyDescent="0.2">
      <c r="A6" s="3"/>
      <c r="B6" s="19"/>
      <c r="C6" s="1" t="s">
        <v>3</v>
      </c>
      <c r="D6" s="21">
        <v>5500</v>
      </c>
      <c r="E6" s="21">
        <v>7300</v>
      </c>
      <c r="F6">
        <f>-D6+E6</f>
        <v>1800</v>
      </c>
      <c r="H6">
        <f>F6</f>
        <v>1800</v>
      </c>
      <c r="J6" s="19"/>
      <c r="K6" s="3"/>
    </row>
    <row r="7" spans="1:11" x14ac:dyDescent="0.2">
      <c r="A7" s="3"/>
      <c r="B7" s="19"/>
      <c r="J7" s="19"/>
      <c r="K7" s="3"/>
    </row>
    <row r="8" spans="1:11" x14ac:dyDescent="0.2">
      <c r="A8" s="3"/>
      <c r="B8" s="19"/>
      <c r="C8" s="1" t="s">
        <v>4</v>
      </c>
      <c r="D8" s="21">
        <v>5995</v>
      </c>
      <c r="E8" s="21">
        <v>6205</v>
      </c>
      <c r="F8">
        <f>-D8+E8</f>
        <v>210</v>
      </c>
      <c r="G8" s="1"/>
      <c r="J8" s="19"/>
      <c r="K8" s="3"/>
    </row>
    <row r="9" spans="1:11" x14ac:dyDescent="0.2">
      <c r="A9" s="3"/>
      <c r="B9" s="19"/>
      <c r="C9" s="1" t="s">
        <v>4</v>
      </c>
      <c r="D9" s="21">
        <v>0</v>
      </c>
      <c r="E9" s="21">
        <v>0</v>
      </c>
      <c r="F9">
        <f>-D9+E9</f>
        <v>0</v>
      </c>
      <c r="J9" s="19"/>
      <c r="K9" s="3"/>
    </row>
    <row r="10" spans="1:11" x14ac:dyDescent="0.2">
      <c r="A10" s="3"/>
      <c r="B10" s="19"/>
      <c r="C10" s="1" t="s">
        <v>4</v>
      </c>
      <c r="D10" s="21">
        <v>0</v>
      </c>
      <c r="E10" s="21">
        <v>0</v>
      </c>
      <c r="F10">
        <f>-D10+E10</f>
        <v>0</v>
      </c>
      <c r="J10" s="19"/>
      <c r="K10" s="3"/>
    </row>
    <row r="11" spans="1:11" x14ac:dyDescent="0.2">
      <c r="A11" s="3"/>
      <c r="B11" s="19"/>
      <c r="C11" s="1" t="s">
        <v>4</v>
      </c>
      <c r="D11" s="21">
        <v>0</v>
      </c>
      <c r="E11" s="21">
        <v>0</v>
      </c>
      <c r="F11">
        <f>-D11+E11</f>
        <v>0</v>
      </c>
      <c r="H11">
        <f>F8+F9+F10+F11</f>
        <v>210</v>
      </c>
      <c r="J11" s="19"/>
      <c r="K11" s="3"/>
    </row>
    <row r="12" spans="1:11" x14ac:dyDescent="0.2">
      <c r="A12" s="3"/>
      <c r="B12" s="19"/>
      <c r="J12" s="19"/>
      <c r="K12" s="3"/>
    </row>
    <row r="13" spans="1:11" x14ac:dyDescent="0.2">
      <c r="A13" s="3"/>
      <c r="B13" s="19"/>
      <c r="C13" t="s">
        <v>5</v>
      </c>
      <c r="D13" s="21">
        <v>0</v>
      </c>
      <c r="E13" s="21">
        <v>0</v>
      </c>
      <c r="F13">
        <f>-D13+E13</f>
        <v>0</v>
      </c>
      <c r="J13" s="19"/>
      <c r="K13" s="3"/>
    </row>
    <row r="14" spans="1:11" x14ac:dyDescent="0.2">
      <c r="A14" s="3"/>
      <c r="B14" s="19"/>
      <c r="C14" t="s">
        <v>5</v>
      </c>
      <c r="D14" s="21">
        <v>0</v>
      </c>
      <c r="E14" s="21">
        <v>0</v>
      </c>
      <c r="F14">
        <f>-D14+E14</f>
        <v>0</v>
      </c>
      <c r="J14" s="19"/>
      <c r="K14" s="3"/>
    </row>
    <row r="15" spans="1:11" x14ac:dyDescent="0.2">
      <c r="A15" s="3"/>
      <c r="B15" s="19"/>
      <c r="C15" t="s">
        <v>5</v>
      </c>
      <c r="D15" s="21">
        <v>0</v>
      </c>
      <c r="E15" s="21">
        <v>0</v>
      </c>
      <c r="F15">
        <f>-D15+E15</f>
        <v>0</v>
      </c>
      <c r="H15">
        <f>SUM(F13:F15)</f>
        <v>0</v>
      </c>
      <c r="J15" s="19"/>
      <c r="K15" s="3"/>
    </row>
    <row r="16" spans="1:11" x14ac:dyDescent="0.2">
      <c r="A16" s="3"/>
      <c r="B16" s="19"/>
      <c r="D16" s="2" t="s">
        <v>6</v>
      </c>
      <c r="E16" s="2" t="s">
        <v>7</v>
      </c>
      <c r="J16" s="19"/>
      <c r="K16" s="3"/>
    </row>
    <row r="17" spans="1:11" x14ac:dyDescent="0.2">
      <c r="A17" s="3"/>
      <c r="B17" s="19"/>
      <c r="C17" t="s">
        <v>8</v>
      </c>
      <c r="D17" s="22">
        <v>0</v>
      </c>
      <c r="E17" s="21">
        <v>0</v>
      </c>
      <c r="F17">
        <f>D17-E17</f>
        <v>0</v>
      </c>
      <c r="J17" s="19"/>
      <c r="K17" s="3"/>
    </row>
    <row r="18" spans="1:11" x14ac:dyDescent="0.2">
      <c r="A18" s="3"/>
      <c r="B18" s="19"/>
      <c r="C18" t="s">
        <v>8</v>
      </c>
      <c r="D18" s="22">
        <v>0</v>
      </c>
      <c r="E18" s="21">
        <v>0</v>
      </c>
      <c r="F18">
        <f>D18-E18</f>
        <v>0</v>
      </c>
      <c r="J18" s="19"/>
      <c r="K18" s="3"/>
    </row>
    <row r="19" spans="1:11" x14ac:dyDescent="0.2">
      <c r="A19" s="3"/>
      <c r="B19" s="19"/>
      <c r="C19" t="s">
        <v>8</v>
      </c>
      <c r="D19" s="22">
        <v>0</v>
      </c>
      <c r="E19" s="21">
        <v>0</v>
      </c>
      <c r="F19">
        <f>D19-E19</f>
        <v>0</v>
      </c>
      <c r="H19">
        <f>SUM(F17:F19)</f>
        <v>0</v>
      </c>
      <c r="J19" s="19"/>
      <c r="K19" s="3"/>
    </row>
    <row r="20" spans="1:11" x14ac:dyDescent="0.2">
      <c r="A20" s="3"/>
      <c r="B20" s="19"/>
      <c r="J20" s="19"/>
      <c r="K20" s="3"/>
    </row>
    <row r="21" spans="1:11" x14ac:dyDescent="0.2">
      <c r="A21" s="3"/>
      <c r="B21" s="19"/>
      <c r="J21" s="19"/>
      <c r="K21" s="3"/>
    </row>
    <row r="22" spans="1:11" ht="13.5" thickBot="1" x14ac:dyDescent="0.25">
      <c r="A22" s="3"/>
      <c r="B22" s="19"/>
      <c r="C22" s="19"/>
      <c r="D22" s="19"/>
      <c r="E22" s="19"/>
      <c r="F22" s="19"/>
      <c r="G22" s="19"/>
      <c r="H22" s="19"/>
      <c r="I22" s="19"/>
      <c r="J22" s="19"/>
      <c r="K22" s="3"/>
    </row>
    <row r="23" spans="1:11" ht="13.5" thickBot="1" x14ac:dyDescent="0.25">
      <c r="A23" s="3"/>
      <c r="B23" s="19"/>
      <c r="C23" s="19"/>
      <c r="D23" s="5" t="s">
        <v>9</v>
      </c>
      <c r="E23" s="6"/>
      <c r="F23" s="6"/>
      <c r="G23" s="6" t="s">
        <v>10</v>
      </c>
      <c r="H23" s="20">
        <f>(H6-H11-H15+H19)/5280</f>
        <v>0.30113636363636365</v>
      </c>
      <c r="I23" s="17" t="s">
        <v>11</v>
      </c>
      <c r="J23" s="19"/>
      <c r="K23" s="3"/>
    </row>
    <row r="24" spans="1:11" ht="13.5" thickBot="1" x14ac:dyDescent="0.25">
      <c r="A24" s="3"/>
      <c r="B24" s="19"/>
      <c r="C24" s="19"/>
      <c r="D24" s="7"/>
      <c r="E24" s="8"/>
      <c r="F24" s="8"/>
      <c r="G24" s="4"/>
      <c r="H24" s="8"/>
      <c r="I24" s="9"/>
      <c r="J24" s="19"/>
      <c r="K24" s="3"/>
    </row>
    <row r="25" spans="1:11" ht="13.5" thickBot="1" x14ac:dyDescent="0.25">
      <c r="A25" s="3"/>
      <c r="B25" s="19"/>
      <c r="C25" s="19"/>
      <c r="D25" s="7" t="s">
        <v>12</v>
      </c>
      <c r="E25" s="8"/>
      <c r="F25" s="8"/>
      <c r="G25" s="8" t="s">
        <v>10</v>
      </c>
      <c r="H25" s="20">
        <f>H11/5280</f>
        <v>3.9772727272727272E-2</v>
      </c>
      <c r="I25" s="17" t="s">
        <v>11</v>
      </c>
      <c r="J25" s="19"/>
      <c r="K25" s="3"/>
    </row>
    <row r="26" spans="1:11" ht="13.5" thickBot="1" x14ac:dyDescent="0.25">
      <c r="A26" s="3"/>
      <c r="B26" s="19"/>
      <c r="C26" s="19"/>
      <c r="D26" s="7"/>
      <c r="E26" s="8"/>
      <c r="F26" s="8"/>
      <c r="G26" s="4"/>
      <c r="H26" s="8"/>
      <c r="I26" s="9"/>
      <c r="J26" s="19"/>
      <c r="K26" s="3"/>
    </row>
    <row r="27" spans="1:11" ht="13.5" thickBot="1" x14ac:dyDescent="0.25">
      <c r="A27" s="3"/>
      <c r="B27" s="19"/>
      <c r="C27" s="19"/>
      <c r="D27" s="7" t="s">
        <v>13</v>
      </c>
      <c r="E27" s="8"/>
      <c r="F27" s="8"/>
      <c r="G27" s="8" t="s">
        <v>10</v>
      </c>
      <c r="H27" s="20">
        <f>H23+H25</f>
        <v>0.34090909090909094</v>
      </c>
      <c r="I27" s="17" t="s">
        <v>11</v>
      </c>
      <c r="J27" s="19"/>
      <c r="K27" s="3"/>
    </row>
    <row r="28" spans="1:11" ht="13.5" thickBot="1" x14ac:dyDescent="0.25">
      <c r="A28" s="3"/>
      <c r="B28" s="19"/>
      <c r="C28" s="19"/>
      <c r="D28" s="7"/>
      <c r="E28" s="8"/>
      <c r="F28" s="8"/>
      <c r="G28" s="4"/>
      <c r="H28" s="8"/>
      <c r="I28" s="9"/>
      <c r="J28" s="19"/>
      <c r="K28" s="3"/>
    </row>
    <row r="29" spans="1:11" ht="13.5" thickBot="1" x14ac:dyDescent="0.25">
      <c r="A29" s="3"/>
      <c r="B29" s="19"/>
      <c r="C29" s="19"/>
      <c r="D29" s="7" t="s">
        <v>14</v>
      </c>
      <c r="E29" s="8"/>
      <c r="F29" s="8"/>
      <c r="G29" s="8" t="s">
        <v>10</v>
      </c>
      <c r="H29" s="20">
        <f>H15/5280</f>
        <v>0</v>
      </c>
      <c r="I29" s="17" t="s">
        <v>11</v>
      </c>
      <c r="J29" s="19"/>
      <c r="K29" s="3"/>
    </row>
    <row r="30" spans="1:11" ht="13.5" thickBot="1" x14ac:dyDescent="0.25">
      <c r="A30" s="3"/>
      <c r="B30" s="19"/>
      <c r="C30" s="19"/>
      <c r="D30" s="7"/>
      <c r="E30" s="8"/>
      <c r="F30" s="8"/>
      <c r="G30" s="4"/>
      <c r="H30" s="8"/>
      <c r="I30" s="9"/>
      <c r="J30" s="19"/>
      <c r="K30" s="3"/>
    </row>
    <row r="31" spans="1:11" ht="13.5" thickBot="1" x14ac:dyDescent="0.25">
      <c r="A31" s="3"/>
      <c r="B31" s="19"/>
      <c r="C31" s="19"/>
      <c r="D31" s="10" t="s">
        <v>15</v>
      </c>
      <c r="E31" s="11"/>
      <c r="F31" s="11"/>
      <c r="G31" s="11" t="s">
        <v>10</v>
      </c>
      <c r="H31" s="20">
        <f>H27+H29</f>
        <v>0.34090909090909094</v>
      </c>
      <c r="I31" s="17" t="s">
        <v>11</v>
      </c>
      <c r="J31" s="19"/>
      <c r="K31" s="3"/>
    </row>
    <row r="32" spans="1:11" x14ac:dyDescent="0.2">
      <c r="A32" s="3"/>
      <c r="B32" s="19"/>
      <c r="C32" s="19"/>
      <c r="D32" s="19"/>
      <c r="E32" s="19"/>
      <c r="F32" s="19"/>
      <c r="G32" s="19"/>
      <c r="H32" s="19"/>
      <c r="I32" s="19"/>
      <c r="J32" s="19"/>
      <c r="K32" s="3"/>
    </row>
  </sheetData>
  <phoneticPr fontId="0" type="noConversion"/>
  <printOptions horizontalCentered="1" gridLines="1" gridLinesSet="0"/>
  <pageMargins left="0.75" right="0.16" top="1" bottom="1" header="0.5" footer="0.5"/>
  <pageSetup scale="90" orientation="portrait" horizontalDpi="180" verticalDpi="18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</vt:lpstr>
      <vt:lpstr>MILEAGE!Print_Area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2006-05-18T19:58:28Z</cp:lastPrinted>
  <dcterms:created xsi:type="dcterms:W3CDTF">2008-09-24T16:23:46Z</dcterms:created>
  <dcterms:modified xsi:type="dcterms:W3CDTF">2013-02-20T20:28:41Z</dcterms:modified>
</cp:coreProperties>
</file>